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tacts" sheetId="1" r:id="rId1"/>
  </sheets>
  <definedNames/>
  <calcPr fullCalcOnLoad="1"/>
</workbook>
</file>

<file path=xl/sharedStrings.xml><?xml version="1.0" encoding="utf-8"?>
<sst xmlns="http://schemas.openxmlformats.org/spreadsheetml/2006/main" count="696" uniqueCount="323">
  <si>
    <t>Type of Rig/material of mast(s)</t>
  </si>
  <si>
    <t>Design or Class</t>
  </si>
  <si>
    <t>Boat length, metres</t>
  </si>
  <si>
    <t>Displ tons</t>
  </si>
  <si>
    <t>Mainmast, construction</t>
  </si>
  <si>
    <t>Mainmast, height above deck, metres</t>
  </si>
  <si>
    <t>Mainmast, diameter at deck, mm</t>
  </si>
  <si>
    <t>Mainmast Wall Thickness, if appropriate (MM ONLY PLEASE)</t>
  </si>
  <si>
    <t>Topmast Information, if any</t>
  </si>
  <si>
    <t>Mainmast stayed?</t>
  </si>
  <si>
    <t>Sail Area, Main (SQ M ONLY, PLEASE)</t>
  </si>
  <si>
    <t>Foremast, construction</t>
  </si>
  <si>
    <t>Foremast height above deck, metres</t>
  </si>
  <si>
    <t>Foremast, diameter at deck, mm</t>
  </si>
  <si>
    <t>Foremast Wall Thickness, if appropriate (MM ONLY PLEASE)</t>
  </si>
  <si>
    <t>Foremast Topmast Info, if any</t>
  </si>
  <si>
    <t>Foremast stayed?</t>
  </si>
  <si>
    <t>Sail Area, Foremast (SQ M ONLY, PLEASE)</t>
  </si>
  <si>
    <t>Mizzen construction</t>
  </si>
  <si>
    <t>Mizzen height above deck, metres</t>
  </si>
  <si>
    <t>Mizzen diameter at deck, mm</t>
  </si>
  <si>
    <t>Mizzen Wall Thickness, if appropriate (MM only, please)</t>
  </si>
  <si>
    <t>Mizzen stayed?</t>
  </si>
  <si>
    <t>Mizzen Sail Area (SQ M ONLY, PLEASE)</t>
  </si>
  <si>
    <t>Total Sail Area [Computed Automatically]</t>
  </si>
  <si>
    <t>Mast maker</t>
  </si>
  <si>
    <t>Owner's comments</t>
  </si>
  <si>
    <t>Boat's name</t>
  </si>
  <si>
    <t>Designer</t>
  </si>
  <si>
    <t>WOOD SOLID</t>
  </si>
  <si>
    <t>JR sloop</t>
  </si>
  <si>
    <r>
      <t xml:space="preserve">Stretched </t>
    </r>
    <r>
      <rPr>
        <i/>
        <sz val="10"/>
        <color indexed="8"/>
        <rFont val="Arial"/>
        <family val="2"/>
      </rPr>
      <t>Eventide</t>
    </r>
  </si>
  <si>
    <t>4 - 6</t>
  </si>
  <si>
    <t>Built-up</t>
  </si>
  <si>
    <t>No</t>
  </si>
  <si>
    <t>Professionally</t>
  </si>
  <si>
    <t>Has one layer of GRP sheathing. Appears as good as new after covering quite a few miles in the past 26 years.</t>
  </si>
  <si>
    <t>Zuleika Louise</t>
  </si>
  <si>
    <t>Maurice Griffiths/Stuart Cooke</t>
  </si>
  <si>
    <t>JR schooner</t>
  </si>
  <si>
    <t>Tahitiana</t>
  </si>
  <si>
    <t>20 - 25</t>
  </si>
  <si>
    <t>These masts have circumnavigated, have had shakes in them since new and show no sign of weakness or glue failure.</t>
  </si>
  <si>
    <t>Irena</t>
  </si>
  <si>
    <t>Weston Farmer/Blondie Hasler</t>
  </si>
  <si>
    <r>
      <t xml:space="preserve">Benford Dory 34, </t>
    </r>
    <r>
      <rPr>
        <i/>
        <sz val="10"/>
        <color indexed="8"/>
        <rFont val="Arial"/>
        <family val="2"/>
      </rPr>
      <t>Badger</t>
    </r>
  </si>
  <si>
    <t>Grown</t>
  </si>
  <si>
    <t>Constance</t>
  </si>
  <si>
    <t>Jay Benford</t>
  </si>
  <si>
    <t>8 - 10</t>
  </si>
  <si>
    <t>Made by previous owner</t>
  </si>
  <si>
    <t>Marie</t>
  </si>
  <si>
    <r>
      <t>Centennia</t>
    </r>
    <r>
      <rPr>
        <i/>
        <sz val="10"/>
        <color indexed="8"/>
        <rFont val="Arial"/>
        <family val="2"/>
      </rPr>
      <t>l Spray</t>
    </r>
    <r>
      <rPr>
        <sz val="10"/>
        <color indexed="8"/>
        <rFont val="Arial"/>
        <family val="2"/>
      </rPr>
      <t xml:space="preserve"> 38</t>
    </r>
  </si>
  <si>
    <t>Pacific Spray</t>
  </si>
  <si>
    <t>Bruce Roberts</t>
  </si>
  <si>
    <t>One-off junk schooner</t>
  </si>
  <si>
    <t>15 - 20</t>
  </si>
  <si>
    <t>Hollow</t>
  </si>
  <si>
    <t>Ron Glas</t>
  </si>
  <si>
    <t>A.Primrose/Jock McLeod</t>
  </si>
  <si>
    <t>JR schooner, stayed</t>
  </si>
  <si>
    <t>Chinese Junk</t>
  </si>
  <si>
    <t>&gt; 25</t>
  </si>
  <si>
    <t>Built-up, square</t>
  </si>
  <si>
    <t>Yes</t>
  </si>
  <si>
    <t>Approx 6.1</t>
  </si>
  <si>
    <t>Square 203</t>
  </si>
  <si>
    <t>Approx 3.6</t>
  </si>
  <si>
    <t>Square, 127</t>
  </si>
  <si>
    <t>Ming Hai</t>
  </si>
  <si>
    <t>Master Carpenter H.K.Ho; Tai Lee Cheung Slipway, Hong Kong</t>
  </si>
  <si>
    <t>WOOD HOLLOW</t>
  </si>
  <si>
    <r>
      <t>John Welsford</t>
    </r>
    <r>
      <rPr>
        <i/>
        <sz val="10"/>
        <color indexed="8"/>
        <rFont val="Arial"/>
        <family val="2"/>
      </rPr>
      <t xml:space="preserve"> Fafnir</t>
    </r>
  </si>
  <si>
    <t>&lt; 1</t>
  </si>
  <si>
    <t>4-staved</t>
  </si>
  <si>
    <t>Current owner</t>
  </si>
  <si>
    <t>Wally Wombat</t>
  </si>
  <si>
    <t>john welsford</t>
  </si>
  <si>
    <r>
      <t>Alacrity</t>
    </r>
    <r>
      <rPr>
        <sz val="10"/>
        <color indexed="8"/>
        <rFont val="Arial"/>
        <family val="2"/>
      </rPr>
      <t xml:space="preserve"> 19 (1965)</t>
    </r>
  </si>
  <si>
    <t>Yasmin</t>
  </si>
  <si>
    <t>Peter Stephenson</t>
  </si>
  <si>
    <r>
      <t xml:space="preserve">Wharram </t>
    </r>
    <r>
      <rPr>
        <i/>
        <sz val="10"/>
        <color indexed="8"/>
        <rFont val="Arial"/>
        <family val="2"/>
      </rPr>
      <t>Tiki</t>
    </r>
    <r>
      <rPr>
        <sz val="10"/>
        <color indexed="8"/>
        <rFont val="Arial"/>
        <family val="2"/>
      </rPr>
      <t xml:space="preserve"> 21</t>
    </r>
  </si>
  <si>
    <t>?</t>
  </si>
  <si>
    <t>Other</t>
  </si>
  <si>
    <t>Good</t>
  </si>
  <si>
    <t>Windsong</t>
  </si>
  <si>
    <t>James Wharram</t>
  </si>
  <si>
    <t>O'day 23</t>
  </si>
  <si>
    <t>(square)120</t>
  </si>
  <si>
    <t>My Old O'day</t>
  </si>
  <si>
    <r>
      <t xml:space="preserve">Hartley </t>
    </r>
    <r>
      <rPr>
        <i/>
        <sz val="10"/>
        <color indexed="8"/>
        <rFont val="Arial"/>
        <family val="2"/>
      </rPr>
      <t>Spindrift</t>
    </r>
    <r>
      <rPr>
        <sz val="10"/>
        <color indexed="8"/>
        <rFont val="Arial"/>
        <family val="2"/>
      </rPr>
      <t xml:space="preserve"> 24</t>
    </r>
  </si>
  <si>
    <t>8-staved</t>
  </si>
  <si>
    <t>Redwing</t>
  </si>
  <si>
    <t>Richard Hartley</t>
  </si>
  <si>
    <r>
      <t>Alo</t>
    </r>
    <r>
      <rPr>
        <sz val="10"/>
        <color indexed="8"/>
        <rFont val="Arial"/>
        <family val="2"/>
      </rPr>
      <t xml:space="preserve"> 28, 1973</t>
    </r>
  </si>
  <si>
    <t>2 - 4</t>
  </si>
  <si>
    <t>Grown, dug-out</t>
  </si>
  <si>
    <t>Local boat-builder to my design, finished by me</t>
  </si>
  <si>
    <t>Spruce tree, dug out and glued back up.  Covered with 1 layer of glass roving and epoxy</t>
  </si>
  <si>
    <t>Johanna</t>
  </si>
  <si>
    <t>Alf Ortang</t>
  </si>
  <si>
    <t>Currently converting to JR, stayed</t>
  </si>
  <si>
    <r>
      <t xml:space="preserve">Wharram </t>
    </r>
    <r>
      <rPr>
        <i/>
        <sz val="10"/>
        <color indexed="8"/>
        <rFont val="Arial"/>
        <family val="2"/>
      </rPr>
      <t xml:space="preserve">Tiki </t>
    </r>
    <r>
      <rPr>
        <sz val="10"/>
        <color indexed="8"/>
        <rFont val="Arial"/>
        <family val="2"/>
      </rPr>
      <t>30</t>
    </r>
  </si>
  <si>
    <t>1 - 2</t>
  </si>
  <si>
    <t>Not yet launched</t>
  </si>
  <si>
    <r>
      <t>Gary Underwood</t>
    </r>
    <r>
      <rPr>
        <i/>
        <sz val="10"/>
        <color indexed="8"/>
        <rFont val="Arial"/>
        <family val="2"/>
      </rPr>
      <t xml:space="preserve"> Shoestring</t>
    </r>
  </si>
  <si>
    <t>No issues, never seems to bend - long may it stay up there!</t>
  </si>
  <si>
    <t>Footprints</t>
  </si>
  <si>
    <t>Gary Underwood</t>
  </si>
  <si>
    <t>6 – 8</t>
  </si>
  <si>
    <t>Very happy with the sails, especially since I installed smaller battens. These allow the sail to drive better upwind, and keep me off a lee shore.  Very happy, strong and yet will flex in a stiff blow</t>
  </si>
  <si>
    <t>Bluemoon</t>
  </si>
  <si>
    <t>Benford Dory 34, Badger</t>
  </si>
  <si>
    <t>Difficult to tack in winds over 15kn. When I gybe, sheets hook behind the sail</t>
  </si>
  <si>
    <t>Cloud Chaser</t>
  </si>
  <si>
    <t>JR ketch</t>
  </si>
  <si>
    <r>
      <t>Maestro</t>
    </r>
    <r>
      <rPr>
        <sz val="10"/>
        <color indexed="8"/>
        <rFont val="Arial"/>
        <family val="2"/>
      </rPr>
      <t xml:space="preserve"> 35</t>
    </r>
  </si>
  <si>
    <t>Nereid</t>
  </si>
  <si>
    <t>Maestro boats/Paul Ruponen</t>
  </si>
  <si>
    <t>Benford Dory, 11.3m</t>
  </si>
  <si>
    <t>6 - 8</t>
  </si>
  <si>
    <t>Wild Fox</t>
  </si>
  <si>
    <t>JR side-by-side (on catamaran)</t>
  </si>
  <si>
    <t>China Moon</t>
  </si>
  <si>
    <t>[Inserted by Daniel Collins: I put the second sail area under Foremast as 32.6m2 as well]</t>
  </si>
  <si>
    <t>Peter Hill</t>
  </si>
  <si>
    <r>
      <t>0.7 scale Herreschoff</t>
    </r>
    <r>
      <rPr>
        <i/>
        <sz val="10"/>
        <color indexed="8"/>
        <rFont val="Arial"/>
        <family val="2"/>
      </rPr>
      <t xml:space="preserve"> Marco Polo</t>
    </r>
  </si>
  <si>
    <t>6-staved</t>
  </si>
  <si>
    <t>Under construction</t>
  </si>
  <si>
    <t>Masala</t>
  </si>
  <si>
    <t>Graham Lee</t>
  </si>
  <si>
    <t>One-Off</t>
  </si>
  <si>
    <t>10 - 15</t>
  </si>
  <si>
    <t>Just fine.</t>
  </si>
  <si>
    <t>mehitabel</t>
  </si>
  <si>
    <t>Robert Harris, Chris White, KJU</t>
  </si>
  <si>
    <t>Wingsail side-by-side catamaran</t>
  </si>
  <si>
    <r>
      <t xml:space="preserve">Wharram </t>
    </r>
    <r>
      <rPr>
        <i/>
        <sz val="10"/>
        <color indexed="8"/>
        <rFont val="Arial"/>
        <family val="2"/>
      </rPr>
      <t xml:space="preserve">Tiki </t>
    </r>
    <r>
      <rPr>
        <sz val="10"/>
        <color indexed="8"/>
        <rFont val="Arial"/>
        <family val="2"/>
      </rPr>
      <t>46</t>
    </r>
  </si>
  <si>
    <t>[Inserted by Daniel Collins: I put the second sail area under Foremast as 55m2 as well]</t>
  </si>
  <si>
    <t>Grand PHA</t>
  </si>
  <si>
    <t>ALUMINIUM</t>
  </si>
  <si>
    <t>Currently converting to JR</t>
  </si>
  <si>
    <t>W17</t>
  </si>
  <si>
    <t>Aluminium</t>
  </si>
  <si>
    <t>Too early to advise</t>
  </si>
  <si>
    <t>Life's Gristle</t>
  </si>
  <si>
    <t>Mike Waters</t>
  </si>
  <si>
    <t>Silhouette Mk II</t>
  </si>
  <si>
    <t>&lt;1</t>
  </si>
  <si>
    <t>OK reaching and running hull speed can be achieved 4-5 panels in F4-5. Windward ability I rate poor and tacking very uncertain, strangely enough unless in very light airs and flat calm</t>
  </si>
  <si>
    <t>Serica</t>
  </si>
  <si>
    <t>Robert Tucker</t>
  </si>
  <si>
    <r>
      <t xml:space="preserve">John Welsford, </t>
    </r>
    <r>
      <rPr>
        <i/>
        <sz val="10"/>
        <color indexed="8"/>
        <rFont val="Arial"/>
        <family val="2"/>
      </rPr>
      <t>Swaggie</t>
    </r>
  </si>
  <si>
    <t>Atiti</t>
  </si>
  <si>
    <t>John Welsford</t>
  </si>
  <si>
    <r>
      <t xml:space="preserve">Newbridge </t>
    </r>
    <r>
      <rPr>
        <i/>
        <sz val="10"/>
        <color indexed="8"/>
        <rFont val="Arial"/>
        <family val="2"/>
      </rPr>
      <t>Navigator</t>
    </r>
  </si>
  <si>
    <t>Windrush</t>
  </si>
  <si>
    <t>Havsfidra</t>
  </si>
  <si>
    <t>Aluminium + GRP topmast</t>
  </si>
  <si>
    <t>15cm alloy profile 4.9m long with top of grp flagpole reinforced with epoxy and directional fibres</t>
  </si>
  <si>
    <t>Vanharouva</t>
  </si>
  <si>
    <t>Lage Eklund</t>
  </si>
  <si>
    <t>Kingfisher 20</t>
  </si>
  <si>
    <t>1 – 2</t>
  </si>
  <si>
    <t>Chinee</t>
  </si>
  <si>
    <t>R A G Nierop</t>
  </si>
  <si>
    <t>Corribee</t>
  </si>
  <si>
    <t>Lily Ella</t>
  </si>
  <si>
    <t>Coromandel</t>
  </si>
  <si>
    <t>Missy Moto</t>
  </si>
  <si>
    <t>R Tucker, Newbridge Boats</t>
  </si>
  <si>
    <t>Split-junk sloop</t>
  </si>
  <si>
    <r>
      <t>Van de Stadt</t>
    </r>
    <r>
      <rPr>
        <i/>
        <sz val="10"/>
        <color indexed="8"/>
        <rFont val="Arial"/>
        <family val="2"/>
      </rPr>
      <t xml:space="preserve"> Splinter</t>
    </r>
    <r>
      <rPr>
        <sz val="10"/>
        <color indexed="8"/>
        <rFont val="Arial"/>
        <family val="2"/>
      </rPr>
      <t xml:space="preserve"> 21</t>
    </r>
  </si>
  <si>
    <t>Amiina</t>
  </si>
  <si>
    <t>E.G. Van de Stadt</t>
  </si>
  <si>
    <r>
      <t>Kingfisher</t>
    </r>
    <r>
      <rPr>
        <sz val="10"/>
        <color indexed="8"/>
        <rFont val="Arial"/>
        <family val="2"/>
      </rPr>
      <t xml:space="preserve"> 20+</t>
    </r>
  </si>
  <si>
    <t>Mast was leaning backwards above the cabin &gt; 10 degrees after meeting a bridge (Dutch problem), but seems not to have suffered after having it professionally straightened.</t>
  </si>
  <si>
    <t>Pjotr</t>
  </si>
  <si>
    <t>R.A.G. Nierop</t>
  </si>
  <si>
    <r>
      <t xml:space="preserve">Kingfisher </t>
    </r>
    <r>
      <rPr>
        <sz val="10"/>
        <color indexed="8"/>
        <rFont val="Arial"/>
        <family val="2"/>
      </rPr>
      <t>20+</t>
    </r>
  </si>
  <si>
    <t>Mandolin</t>
  </si>
  <si>
    <r>
      <t>Newbridge</t>
    </r>
    <r>
      <rPr>
        <i/>
        <sz val="10"/>
        <color indexed="8"/>
        <rFont val="Arial"/>
        <family val="2"/>
      </rPr>
      <t xml:space="preserve"> Venturer</t>
    </r>
  </si>
  <si>
    <t>Windheart</t>
  </si>
  <si>
    <t>T7</t>
  </si>
  <si>
    <t>Professionally: Vels &amp; Partners</t>
  </si>
  <si>
    <t>4m alloy, 11cm dia, 4m alloy lamppost, together constructed with wooden plug, epoxy and carbon fibre</t>
  </si>
  <si>
    <t>Hyltje</t>
  </si>
  <si>
    <t>Dufour /Vels &amp; Hiehle</t>
  </si>
  <si>
    <r>
      <t>Virgo Voyager</t>
    </r>
    <r>
      <rPr>
        <sz val="10"/>
        <color indexed="8"/>
        <rFont val="Arial"/>
        <family val="2"/>
      </rPr>
      <t>, Newbridge</t>
    </r>
  </si>
  <si>
    <t>Ram III</t>
  </si>
  <si>
    <t>Satisfactory</t>
  </si>
  <si>
    <t>China Girl II</t>
  </si>
  <si>
    <r>
      <t>Tom Thumb</t>
    </r>
    <r>
      <rPr>
        <sz val="10"/>
        <color indexed="8"/>
        <rFont val="Arial"/>
        <family val="2"/>
      </rPr>
      <t xml:space="preserve"> 24</t>
    </r>
  </si>
  <si>
    <t>Very stiff and strong, but a lot noisier than a wooden mast</t>
  </si>
  <si>
    <t>Arion</t>
  </si>
  <si>
    <t>Grahame Shannon</t>
  </si>
  <si>
    <t>Achilles 24 (Ming Ming II)</t>
  </si>
  <si>
    <t>Lamp post</t>
  </si>
  <si>
    <r>
      <t xml:space="preserve">Mini </t>
    </r>
    <r>
      <rPr>
        <i/>
        <sz val="10"/>
        <color indexed="8"/>
        <rFont val="Arial"/>
        <family val="2"/>
      </rPr>
      <t>Badger</t>
    </r>
  </si>
  <si>
    <t>Gecko</t>
  </si>
  <si>
    <t>Bruce Jordan</t>
  </si>
  <si>
    <r>
      <t>Raven</t>
    </r>
    <r>
      <rPr>
        <sz val="10"/>
        <color indexed="8"/>
        <rFont val="Arial"/>
        <family val="2"/>
      </rPr>
      <t xml:space="preserve"> 26</t>
    </r>
  </si>
  <si>
    <t>Aluminium + wood topmast</t>
  </si>
  <si>
    <t>Box section, second-hand Douglas fir.  Tapered, epoxy and glass sheath</t>
  </si>
  <si>
    <t>No problems so far.  Seems more than adequately stiff.Alloy spec: UA6084 152.4 x 5 tube 6261 T6 6m.  The weight is 6.251 kg per metre</t>
  </si>
  <si>
    <t>Fantail</t>
  </si>
  <si>
    <t>Owen Woolley</t>
  </si>
  <si>
    <r>
      <t xml:space="preserve">Colvic </t>
    </r>
    <r>
      <rPr>
        <i/>
        <sz val="10"/>
        <color indexed="8"/>
        <rFont val="Arial"/>
        <family val="2"/>
      </rPr>
      <t>Salty Dog</t>
    </r>
  </si>
  <si>
    <t>Mast bury: 1690mm</t>
  </si>
  <si>
    <t>Joleta of Pettycur</t>
  </si>
  <si>
    <t>Peter Milne</t>
  </si>
  <si>
    <r>
      <t>Egret</t>
    </r>
    <r>
      <rPr>
        <sz val="10"/>
        <color indexed="8"/>
        <rFont val="Arial"/>
        <family val="2"/>
      </rPr>
      <t xml:space="preserve"> variation</t>
    </r>
  </si>
  <si>
    <t>Working on restoration of boat and rig.  Yards, booms and battens are bamboo.</t>
  </si>
  <si>
    <t>Egret</t>
  </si>
  <si>
    <t>Ralph Munroe/Roy Graham</t>
  </si>
  <si>
    <r>
      <t>Colvic</t>
    </r>
    <r>
      <rPr>
        <i/>
        <sz val="10"/>
        <color indexed="8"/>
        <rFont val="Arial"/>
        <family val="2"/>
      </rPr>
      <t xml:space="preserve"> Countess</t>
    </r>
    <r>
      <rPr>
        <sz val="10"/>
        <color indexed="8"/>
        <rFont val="Arial"/>
        <family val="2"/>
      </rPr>
      <t xml:space="preserve"> 28</t>
    </r>
  </si>
  <si>
    <r>
      <t xml:space="preserve">North Atlantic </t>
    </r>
    <r>
      <rPr>
        <sz val="10"/>
        <color indexed="8"/>
        <rFont val="Arial"/>
        <family val="2"/>
      </rPr>
      <t>29</t>
    </r>
  </si>
  <si>
    <t>Pake</t>
  </si>
  <si>
    <t>Blondie Hasler/Angus Primrose</t>
  </si>
  <si>
    <t>Snowbird</t>
  </si>
  <si>
    <t>Dragon's Wing</t>
  </si>
  <si>
    <t>Dennis Ganley</t>
  </si>
  <si>
    <t>Rawson 30</t>
  </si>
  <si>
    <t>Lady Arwen</t>
  </si>
  <si>
    <t>William Garden</t>
  </si>
  <si>
    <t>10.95 from CWL</t>
  </si>
  <si>
    <t>10.12 from CWL</t>
  </si>
  <si>
    <t>Atropos</t>
  </si>
  <si>
    <t>Thomas Roeper (Kiel-Germany)</t>
  </si>
  <si>
    <r>
      <t xml:space="preserve">Westerly </t>
    </r>
    <r>
      <rPr>
        <i/>
        <sz val="10"/>
        <color indexed="8"/>
        <rFont val="Arial"/>
        <family val="2"/>
      </rPr>
      <t>Longbow</t>
    </r>
  </si>
  <si>
    <t>The mast seems fine, but the original installation was dangerous.</t>
  </si>
  <si>
    <t>Poppy</t>
  </si>
  <si>
    <t>Laurent Giles</t>
  </si>
  <si>
    <t>Nicholson 32</t>
  </si>
  <si>
    <t>Sea Elf</t>
  </si>
  <si>
    <t>Camper and Nicholson</t>
  </si>
  <si>
    <r>
      <t>Sunbird</t>
    </r>
    <r>
      <rPr>
        <sz val="10"/>
        <color indexed="8"/>
        <rFont val="Arial"/>
        <family val="2"/>
      </rPr>
      <t xml:space="preserve"> 32</t>
    </r>
  </si>
  <si>
    <t>x</t>
  </si>
  <si>
    <t>Lexia</t>
  </si>
  <si>
    <t>Alan Boswell</t>
  </si>
  <si>
    <r>
      <t>Benford Dory 34</t>
    </r>
    <r>
      <rPr>
        <i/>
        <sz val="10"/>
        <color indexed="8"/>
        <rFont val="Arial"/>
        <family val="2"/>
      </rPr>
      <t>, Badger</t>
    </r>
  </si>
  <si>
    <t>VinTinto</t>
  </si>
  <si>
    <r>
      <t xml:space="preserve">Baby </t>
    </r>
    <r>
      <rPr>
        <i/>
        <sz val="10"/>
        <color indexed="8"/>
        <rFont val="Arial"/>
        <family val="2"/>
      </rPr>
      <t>Badger</t>
    </r>
  </si>
  <si>
    <t>Not built yet</t>
  </si>
  <si>
    <t>Ashiki</t>
  </si>
  <si>
    <t>S 10</t>
  </si>
  <si>
    <t>Lona</t>
  </si>
  <si>
    <t>Reinke</t>
  </si>
  <si>
    <r>
      <t xml:space="preserve">Allied </t>
    </r>
    <r>
      <rPr>
        <i/>
        <sz val="10"/>
        <color indexed="8"/>
        <rFont val="Arial"/>
        <family val="2"/>
      </rPr>
      <t>Princess</t>
    </r>
    <r>
      <rPr>
        <sz val="10"/>
        <color indexed="8"/>
        <rFont val="Arial"/>
        <family val="2"/>
      </rPr>
      <t>, converted to JR from Ketch</t>
    </r>
  </si>
  <si>
    <t>14-16</t>
  </si>
  <si>
    <t>Aluminum</t>
  </si>
  <si>
    <t>Approx 220</t>
  </si>
  <si>
    <t>HAPCO brand off-the-shelf aluminum lamp posts are the masts.  About 6-8mm thick wall.  6061-T6 material spec.</t>
  </si>
  <si>
    <t>Aletheia</t>
  </si>
  <si>
    <t>Hull: Arthur Edmonds, Rig: Tad Roberts</t>
  </si>
  <si>
    <t>Custom design</t>
  </si>
  <si>
    <t>Entirely satisfactory.</t>
  </si>
  <si>
    <t>Tystie</t>
  </si>
  <si>
    <t>David Thomas/David Tyler</t>
  </si>
  <si>
    <r>
      <t>Rival</t>
    </r>
    <r>
      <rPr>
        <sz val="10"/>
        <color indexed="8"/>
        <rFont val="Arial"/>
        <family val="2"/>
      </rPr>
      <t xml:space="preserve"> 41</t>
    </r>
  </si>
  <si>
    <t>Foremast is raked forward and is well balanced. Mainmast bends alarmingly even with yard tucked well up.</t>
  </si>
  <si>
    <t>Crib</t>
  </si>
  <si>
    <t>Peter Brett</t>
  </si>
  <si>
    <t>Converting to JR, stayed</t>
  </si>
  <si>
    <r>
      <t>Aderyn Mor</t>
    </r>
    <r>
      <rPr>
        <sz val="10"/>
        <color indexed="8"/>
        <rFont val="Arial"/>
        <family val="2"/>
      </rPr>
      <t>, substantially modified</t>
    </r>
  </si>
  <si>
    <t>Taio</t>
  </si>
  <si>
    <t>Tom Colvin</t>
  </si>
  <si>
    <r>
      <t xml:space="preserve">Tom Colvin </t>
    </r>
    <r>
      <rPr>
        <i/>
        <sz val="10"/>
        <color indexed="8"/>
        <rFont val="Arial"/>
        <family val="2"/>
      </rPr>
      <t>Gazelle</t>
    </r>
  </si>
  <si>
    <t>Jahmindi</t>
  </si>
  <si>
    <t>Persephone</t>
  </si>
  <si>
    <t>CARBON</t>
  </si>
  <si>
    <r>
      <t>Kingfisher</t>
    </r>
    <r>
      <rPr>
        <sz val="10"/>
        <color indexed="8"/>
        <rFont val="Arial"/>
        <family val="2"/>
      </rPr>
      <t xml:space="preserve"> 26</t>
    </r>
  </si>
  <si>
    <t>Carbon reinforced plastic</t>
  </si>
  <si>
    <t>Excellent but thickness may impact windage</t>
  </si>
  <si>
    <t>Sui</t>
  </si>
  <si>
    <t>Lone Gull II</t>
  </si>
  <si>
    <t>No problems</t>
  </si>
  <si>
    <t>Ivory Gull</t>
  </si>
  <si>
    <t>Maurice Griffiths</t>
  </si>
  <si>
    <t>X-99</t>
  </si>
  <si>
    <t>12.5 m mast weighing in at 62kg and still stiff.</t>
  </si>
  <si>
    <t>Marie G</t>
  </si>
  <si>
    <t>Niels Jeppesen of X-Yachts, Denmark.</t>
  </si>
  <si>
    <r>
      <t xml:space="preserve">Freedom </t>
    </r>
    <r>
      <rPr>
        <sz val="10"/>
        <color indexed="8"/>
        <rFont val="Arial"/>
        <family val="2"/>
      </rPr>
      <t xml:space="preserve">33 </t>
    </r>
  </si>
  <si>
    <t>Stiff and good. Major effort to fix cosmetic cracking on older Freedom masts</t>
  </si>
  <si>
    <t>Flutterby</t>
  </si>
  <si>
    <t>Gary Hoyt</t>
  </si>
  <si>
    <t>GRP</t>
  </si>
  <si>
    <t>Glass reinforced plastic</t>
  </si>
  <si>
    <t>Le Coup Final</t>
  </si>
  <si>
    <r>
      <t>Cara</t>
    </r>
    <r>
      <rPr>
        <sz val="10"/>
        <color indexed="8"/>
        <rFont val="Arial"/>
        <family val="2"/>
      </rPr>
      <t xml:space="preserve"> 49</t>
    </r>
  </si>
  <si>
    <t>So far so good !</t>
  </si>
  <si>
    <t>Arcadian</t>
  </si>
  <si>
    <t>Leif Engelmann</t>
  </si>
  <si>
    <t>STEEL</t>
  </si>
  <si>
    <t>Other. Stayed</t>
  </si>
  <si>
    <r>
      <t xml:space="preserve">Roberts </t>
    </r>
    <r>
      <rPr>
        <i/>
        <sz val="10"/>
        <color indexed="8"/>
        <rFont val="Arial"/>
        <family val="2"/>
      </rPr>
      <t>Spray</t>
    </r>
    <r>
      <rPr>
        <sz val="10"/>
        <color indexed="8"/>
        <rFont val="Arial"/>
        <family val="2"/>
      </rPr>
      <t xml:space="preserve"> centre cockpit. Junkette rig</t>
    </r>
  </si>
  <si>
    <t>Steel tube</t>
  </si>
  <si>
    <t>Square 100</t>
  </si>
  <si>
    <t>Strong enough</t>
  </si>
  <si>
    <t>Mabel</t>
  </si>
  <si>
    <r>
      <t xml:space="preserve">Weston Farmer </t>
    </r>
    <r>
      <rPr>
        <i/>
        <sz val="10"/>
        <color indexed="8"/>
        <rFont val="Arial"/>
        <family val="2"/>
      </rPr>
      <t>Tahitiana</t>
    </r>
  </si>
  <si>
    <t>Steel tapered pole</t>
  </si>
  <si>
    <t>Masts are fabricated, tapered steel poles</t>
  </si>
  <si>
    <t>La Chica</t>
  </si>
  <si>
    <t>Weston Farmer</t>
  </si>
  <si>
    <t>Fay 40</t>
  </si>
  <si>
    <t>Excellent</t>
  </si>
  <si>
    <t>Ti Gitu</t>
  </si>
  <si>
    <t>Paul &amp; Richard Fay</t>
  </si>
  <si>
    <t>Custom one-off pilothouse schooner</t>
  </si>
  <si>
    <t>Aphrodite</t>
  </si>
  <si>
    <t>Junk rig designed by Paul Thompson, Auckland, NZ</t>
  </si>
  <si>
    <t>Build by Wolverine Motorworks Shipyard</t>
  </si>
  <si>
    <t>[Inserted by Daniel Collins: Sail Area is total as reported by owner]</t>
  </si>
  <si>
    <t>Larinda</t>
  </si>
  <si>
    <t>Larry Maher</t>
  </si>
  <si>
    <t>OTHER</t>
  </si>
  <si>
    <t>WM. Blake</t>
  </si>
  <si>
    <t>Bamboo</t>
  </si>
  <si>
    <t>Great</t>
  </si>
  <si>
    <t>Tari Tari</t>
  </si>
  <si>
    <t>Unknown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</si>
</sst>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2" borderId="0" xfId="20" applyFont="1" applyFill="1" applyAlignment="1">
      <alignment horizontal="left" vertical="top" wrapText="1"/>
      <protection/>
    </xf>
    <xf numFmtId="164" fontId="1" fillId="0" borderId="0" xfId="20" applyFont="1" applyAlignment="1">
      <alignment horizontal="left" vertical="top" wrapText="1"/>
      <protection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Alignment="1">
      <alignment wrapText="1"/>
      <protection/>
    </xf>
    <xf numFmtId="164" fontId="1" fillId="0" borderId="0" xfId="20" applyAlignment="1">
      <alignment/>
      <protection/>
    </xf>
    <xf numFmtId="164" fontId="2" fillId="2" borderId="0" xfId="20" applyFont="1" applyFill="1" applyAlignment="1">
      <alignment horizontal="left" vertical="top" wrapText="1"/>
      <protection/>
    </xf>
    <xf numFmtId="164" fontId="2" fillId="2" borderId="0" xfId="20" applyFont="1" applyFill="1" applyAlignment="1">
      <alignment horizontal="center" vertical="top" wrapText="1"/>
      <protection/>
    </xf>
    <xf numFmtId="165" fontId="2" fillId="2" borderId="0" xfId="20" applyNumberFormat="1" applyFont="1" applyFill="1" applyAlignment="1">
      <alignment horizontal="center" vertical="top" wrapText="1"/>
      <protection/>
    </xf>
    <xf numFmtId="164" fontId="2" fillId="2" borderId="0" xfId="20" applyFont="1" applyFill="1" applyAlignment="1">
      <alignment horizontal="left" vertical="top"/>
      <protection/>
    </xf>
    <xf numFmtId="164" fontId="3" fillId="2" borderId="0" xfId="20" applyFont="1" applyFill="1" applyAlignment="1">
      <alignment horizontal="left" vertical="top" wrapText="1"/>
      <protection/>
    </xf>
    <xf numFmtId="164" fontId="1" fillId="3" borderId="0" xfId="20" applyFont="1" applyFill="1" applyAlignment="1">
      <alignment horizontal="left" vertical="top" wrapText="1"/>
      <protection/>
    </xf>
    <xf numFmtId="164" fontId="1" fillId="3" borderId="0" xfId="20" applyFont="1" applyFill="1" applyAlignment="1">
      <alignment horizontal="center" vertical="top" wrapText="1"/>
      <protection/>
    </xf>
    <xf numFmtId="166" fontId="1" fillId="3" borderId="0" xfId="20" applyNumberFormat="1" applyFont="1" applyFill="1" applyAlignment="1">
      <alignment horizontal="left" vertical="top" wrapText="1"/>
      <protection/>
    </xf>
    <xf numFmtId="164" fontId="1" fillId="3" borderId="0" xfId="20" applyFill="1" applyAlignment="1">
      <alignment horizontal="center"/>
      <protection/>
    </xf>
    <xf numFmtId="164" fontId="1" fillId="3" borderId="0" xfId="20" applyFont="1" applyFill="1" applyAlignment="1">
      <alignment vertical="top" wrapText="1"/>
      <protection/>
    </xf>
    <xf numFmtId="166" fontId="1" fillId="0" borderId="0" xfId="20" applyNumberFormat="1" applyFont="1" applyAlignment="1">
      <alignment horizontal="right" vertical="top" wrapText="1"/>
      <protection/>
    </xf>
    <xf numFmtId="164" fontId="1" fillId="0" borderId="0" xfId="20" applyFont="1" applyAlignment="1">
      <alignment horizontal="center" vertical="top" wrapText="1"/>
      <protection/>
    </xf>
    <xf numFmtId="164" fontId="1" fillId="0" borderId="0" xfId="20" applyFont="1" applyAlignment="1">
      <alignment horizontal="right" vertical="top" wrapText="1"/>
      <protection/>
    </xf>
    <xf numFmtId="166" fontId="1" fillId="0" borderId="0" xfId="20" applyNumberFormat="1" applyFont="1" applyAlignment="1">
      <alignment horizontal="center" vertical="top" wrapText="1"/>
      <protection/>
    </xf>
    <xf numFmtId="164" fontId="4" fillId="0" borderId="0" xfId="20" applyFont="1" applyAlignment="1">
      <alignment horizontal="center" vertical="top" wrapText="1"/>
      <protection/>
    </xf>
    <xf numFmtId="164" fontId="4" fillId="0" borderId="0" xfId="20" applyFont="1" applyAlignment="1">
      <alignment horizontal="left" vertical="top" wrapText="1"/>
      <protection/>
    </xf>
    <xf numFmtId="166" fontId="1" fillId="3" borderId="0" xfId="20" applyNumberFormat="1" applyFont="1" applyFill="1" applyAlignment="1">
      <alignment horizontal="right" vertical="top" wrapText="1"/>
      <protection/>
    </xf>
    <xf numFmtId="164" fontId="1" fillId="3" borderId="0" xfId="20" applyFont="1" applyFill="1" applyAlignment="1">
      <alignment horizontal="right" vertical="top" wrapText="1"/>
      <protection/>
    </xf>
    <xf numFmtId="166" fontId="1" fillId="3" borderId="0" xfId="20" applyNumberFormat="1" applyFont="1" applyFill="1" applyAlignment="1">
      <alignment horizontal="center" vertical="top" wrapText="1"/>
      <protection/>
    </xf>
    <xf numFmtId="166" fontId="1" fillId="3" borderId="0" xfId="20" applyNumberFormat="1" applyFont="1" applyFill="1" applyAlignment="1">
      <alignment vertical="top" wrapText="1"/>
      <protection/>
    </xf>
    <xf numFmtId="164" fontId="4" fillId="3" borderId="0" xfId="20" applyFont="1" applyFill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 topLeftCell="T1">
      <pane ySplit="1" topLeftCell="A2" activePane="bottomLeft" state="frozen"/>
      <selection pane="topLeft" activeCell="T1" sqref="T1"/>
      <selection pane="bottomLeft" activeCell="AB2" sqref="AB2"/>
    </sheetView>
  </sheetViews>
  <sheetFormatPr defaultColWidth="9.140625" defaultRowHeight="12.75"/>
  <cols>
    <col min="1" max="1" width="13.28125" style="1" customWidth="1"/>
    <col min="2" max="2" width="16.28125" style="2" customWidth="1"/>
    <col min="3" max="3" width="11.421875" style="3" customWidth="1"/>
    <col min="4" max="4" width="7.421875" style="3" customWidth="1"/>
    <col min="5" max="5" width="12.00390625" style="2" customWidth="1"/>
    <col min="6" max="6" width="9.8515625" style="3" customWidth="1"/>
    <col min="7" max="7" width="11.28125" style="3" customWidth="1"/>
    <col min="8" max="8" width="13.140625" style="3" customWidth="1"/>
    <col min="9" max="9" width="11.421875" style="3" customWidth="1"/>
    <col min="10" max="10" width="11.00390625" style="4" customWidth="1"/>
    <col min="11" max="11" width="11.00390625" style="5" customWidth="1"/>
    <col min="12" max="12" width="13.7109375" style="2" customWidth="1"/>
    <col min="13" max="13" width="10.28125" style="3" customWidth="1"/>
    <col min="14" max="14" width="10.140625" style="2" customWidth="1"/>
    <col min="15" max="15" width="12.00390625" style="3" customWidth="1"/>
    <col min="16" max="16" width="8.7109375" style="3" customWidth="1"/>
    <col min="17" max="17" width="10.421875" style="4" customWidth="1"/>
    <col min="18" max="18" width="8.7109375" style="3" customWidth="1"/>
    <col min="19" max="19" width="12.140625" style="3" customWidth="1"/>
    <col min="20" max="20" width="13.57421875" style="3" customWidth="1"/>
    <col min="21" max="21" width="12.57421875" style="3" customWidth="1"/>
    <col min="22" max="22" width="14.421875" style="4" customWidth="1"/>
    <col min="23" max="23" width="9.57421875" style="3" customWidth="1"/>
    <col min="24" max="24" width="8.7109375" style="3" customWidth="1"/>
    <col min="25" max="25" width="13.57421875" style="6" customWidth="1"/>
    <col min="26" max="26" width="12.28125" style="3" customWidth="1"/>
    <col min="27" max="27" width="21.8515625" style="3" customWidth="1"/>
    <col min="28" max="28" width="13.57421875" style="3" customWidth="1"/>
    <col min="29" max="29" width="24.7109375" style="3" customWidth="1"/>
    <col min="30" max="253" width="8.7109375" style="3" customWidth="1"/>
    <col min="254" max="16384" width="11.57421875" style="0" customWidth="1"/>
  </cols>
  <sheetData>
    <row r="1" spans="1:30" s="10" customFormat="1" ht="12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7"/>
    </row>
    <row r="2" spans="1:30" ht="12.75">
      <c r="A2" s="11" t="s">
        <v>29</v>
      </c>
      <c r="B2" s="12"/>
      <c r="C2" s="12"/>
      <c r="D2" s="12"/>
      <c r="E2" s="12"/>
      <c r="F2" s="12"/>
      <c r="G2" s="12"/>
      <c r="H2" s="12"/>
      <c r="I2" s="12"/>
      <c r="J2" s="13"/>
      <c r="K2" s="12">
        <v>0</v>
      </c>
      <c r="L2" s="12"/>
      <c r="M2" s="14"/>
      <c r="N2" s="12"/>
      <c r="O2" s="12"/>
      <c r="P2" s="12"/>
      <c r="Q2" s="13"/>
      <c r="R2" s="12">
        <v>0</v>
      </c>
      <c r="S2" s="12"/>
      <c r="T2" s="12"/>
      <c r="U2" s="12"/>
      <c r="V2" s="15"/>
      <c r="W2" s="12"/>
      <c r="X2" s="12">
        <v>0</v>
      </c>
      <c r="Y2" s="16">
        <f>K2+R2+X2</f>
        <v>0</v>
      </c>
      <c r="Z2" s="12"/>
      <c r="AA2" s="12"/>
      <c r="AB2" s="12"/>
      <c r="AC2" s="12"/>
      <c r="AD2" s="2"/>
    </row>
    <row r="3" spans="1:30" ht="12.75">
      <c r="A3" s="1" t="s">
        <v>30</v>
      </c>
      <c r="B3" s="2" t="s">
        <v>31</v>
      </c>
      <c r="C3" s="17">
        <v>8.6</v>
      </c>
      <c r="D3" s="18" t="s">
        <v>32</v>
      </c>
      <c r="E3" s="18" t="s">
        <v>33</v>
      </c>
      <c r="F3" s="17">
        <v>10.1</v>
      </c>
      <c r="G3" s="19">
        <v>203</v>
      </c>
      <c r="H3" s="20"/>
      <c r="I3" s="2"/>
      <c r="J3" s="18" t="s">
        <v>34</v>
      </c>
      <c r="K3" s="17">
        <v>33.5</v>
      </c>
      <c r="L3" s="18"/>
      <c r="M3" s="17"/>
      <c r="N3" s="19"/>
      <c r="O3" s="2"/>
      <c r="P3" s="2"/>
      <c r="Q3" s="18"/>
      <c r="R3" s="17"/>
      <c r="S3" s="18"/>
      <c r="T3" s="17"/>
      <c r="U3" s="19"/>
      <c r="W3" s="2"/>
      <c r="X3" s="17"/>
      <c r="Y3" s="16">
        <f>K3+R3+X3</f>
        <v>33.5</v>
      </c>
      <c r="Z3" s="18" t="s">
        <v>35</v>
      </c>
      <c r="AA3" s="2" t="s">
        <v>36</v>
      </c>
      <c r="AB3" s="21" t="s">
        <v>37</v>
      </c>
      <c r="AC3" s="18" t="s">
        <v>38</v>
      </c>
      <c r="AD3" s="2"/>
    </row>
    <row r="4" spans="1:30" ht="12.75">
      <c r="A4" s="1" t="s">
        <v>39</v>
      </c>
      <c r="B4" s="22" t="s">
        <v>40</v>
      </c>
      <c r="C4" s="17">
        <v>9.8</v>
      </c>
      <c r="D4" s="18" t="s">
        <v>41</v>
      </c>
      <c r="E4" s="18" t="s">
        <v>33</v>
      </c>
      <c r="F4" s="17">
        <v>9.8</v>
      </c>
      <c r="G4" s="19">
        <v>305</v>
      </c>
      <c r="H4" s="20"/>
      <c r="I4" s="2"/>
      <c r="J4" s="18" t="s">
        <v>34</v>
      </c>
      <c r="K4" s="17">
        <v>37</v>
      </c>
      <c r="L4" s="18" t="s">
        <v>33</v>
      </c>
      <c r="M4" s="17">
        <v>7.3</v>
      </c>
      <c r="N4" s="19">
        <v>229</v>
      </c>
      <c r="O4" s="2"/>
      <c r="P4" s="2"/>
      <c r="Q4" s="18" t="s">
        <v>34</v>
      </c>
      <c r="R4" s="17">
        <v>19</v>
      </c>
      <c r="S4" s="18"/>
      <c r="T4" s="17"/>
      <c r="U4" s="19"/>
      <c r="W4" s="2"/>
      <c r="X4" s="17"/>
      <c r="Y4" s="16">
        <f>K4+R4+X4</f>
        <v>56</v>
      </c>
      <c r="Z4" s="18" t="s">
        <v>35</v>
      </c>
      <c r="AA4" s="2" t="s">
        <v>42</v>
      </c>
      <c r="AB4" s="21" t="s">
        <v>43</v>
      </c>
      <c r="AC4" s="18" t="s">
        <v>44</v>
      </c>
      <c r="AD4" s="2"/>
    </row>
    <row r="5" spans="1:30" ht="12.75">
      <c r="A5" s="1" t="s">
        <v>39</v>
      </c>
      <c r="B5" s="2" t="s">
        <v>45</v>
      </c>
      <c r="C5" s="17">
        <v>10.4</v>
      </c>
      <c r="D5" s="18" t="s">
        <v>32</v>
      </c>
      <c r="E5" s="18" t="s">
        <v>46</v>
      </c>
      <c r="F5" s="17"/>
      <c r="G5" s="19"/>
      <c r="H5" s="20"/>
      <c r="I5" s="2"/>
      <c r="J5" s="18" t="s">
        <v>34</v>
      </c>
      <c r="K5" s="17"/>
      <c r="L5" s="18" t="s">
        <v>46</v>
      </c>
      <c r="M5" s="17"/>
      <c r="N5" s="19"/>
      <c r="O5" s="2"/>
      <c r="P5" s="2"/>
      <c r="Q5" s="18" t="s">
        <v>34</v>
      </c>
      <c r="R5" s="17"/>
      <c r="S5" s="18"/>
      <c r="T5" s="17"/>
      <c r="U5" s="19"/>
      <c r="W5" s="2"/>
      <c r="X5" s="17"/>
      <c r="Y5" s="16">
        <f>K5+R5+X5</f>
        <v>0</v>
      </c>
      <c r="Z5" s="18" t="s">
        <v>35</v>
      </c>
      <c r="AA5" s="2"/>
      <c r="AB5" s="21" t="s">
        <v>47</v>
      </c>
      <c r="AC5" s="18" t="s">
        <v>48</v>
      </c>
      <c r="AD5" s="2"/>
    </row>
    <row r="6" spans="1:30" ht="12.75">
      <c r="A6" s="1" t="s">
        <v>39</v>
      </c>
      <c r="C6" s="17">
        <v>11.3</v>
      </c>
      <c r="D6" s="18" t="s">
        <v>49</v>
      </c>
      <c r="E6" s="18" t="s">
        <v>46</v>
      </c>
      <c r="F6" s="17">
        <v>10.7</v>
      </c>
      <c r="G6" s="19">
        <v>254</v>
      </c>
      <c r="H6" s="20"/>
      <c r="I6" s="2"/>
      <c r="J6" s="18" t="s">
        <v>34</v>
      </c>
      <c r="K6" s="17">
        <v>33</v>
      </c>
      <c r="L6" s="18" t="s">
        <v>46</v>
      </c>
      <c r="M6" s="17">
        <v>9.2</v>
      </c>
      <c r="N6" s="19">
        <v>254</v>
      </c>
      <c r="O6" s="2"/>
      <c r="P6" s="2"/>
      <c r="Q6" s="18" t="s">
        <v>34</v>
      </c>
      <c r="R6" s="17">
        <v>28</v>
      </c>
      <c r="S6" s="18"/>
      <c r="T6" s="17"/>
      <c r="U6" s="19"/>
      <c r="W6" s="2"/>
      <c r="X6" s="17"/>
      <c r="Y6" s="16">
        <f>K6+R6+X6</f>
        <v>61</v>
      </c>
      <c r="Z6" s="18" t="s">
        <v>50</v>
      </c>
      <c r="AA6" s="2"/>
      <c r="AB6" s="21" t="s">
        <v>51</v>
      </c>
      <c r="AC6" s="18"/>
      <c r="AD6" s="2"/>
    </row>
    <row r="7" spans="1:30" ht="12.75">
      <c r="A7" s="1" t="s">
        <v>39</v>
      </c>
      <c r="B7" s="2" t="s">
        <v>52</v>
      </c>
      <c r="C7" s="17">
        <v>13</v>
      </c>
      <c r="D7" s="18" t="s">
        <v>41</v>
      </c>
      <c r="E7" s="18" t="s">
        <v>33</v>
      </c>
      <c r="F7" s="17">
        <v>14</v>
      </c>
      <c r="G7" s="19">
        <v>290</v>
      </c>
      <c r="H7" s="20"/>
      <c r="I7" s="2"/>
      <c r="J7" s="18" t="s">
        <v>34</v>
      </c>
      <c r="K7" s="17">
        <v>55.8</v>
      </c>
      <c r="L7" s="18" t="s">
        <v>33</v>
      </c>
      <c r="M7" s="17">
        <v>12</v>
      </c>
      <c r="N7" s="19">
        <v>270</v>
      </c>
      <c r="O7" s="2"/>
      <c r="P7" s="2"/>
      <c r="Q7" s="18" t="s">
        <v>34</v>
      </c>
      <c r="R7" s="17"/>
      <c r="S7" s="18"/>
      <c r="T7" s="17"/>
      <c r="U7" s="19"/>
      <c r="W7" s="2"/>
      <c r="X7" s="17"/>
      <c r="Y7" s="16">
        <f>K7+R7+X7</f>
        <v>55.8</v>
      </c>
      <c r="Z7" s="18" t="s">
        <v>35</v>
      </c>
      <c r="AA7" s="2"/>
      <c r="AB7" s="21" t="s">
        <v>53</v>
      </c>
      <c r="AC7" s="18" t="s">
        <v>54</v>
      </c>
      <c r="AD7" s="2"/>
    </row>
    <row r="8" spans="1:30" ht="12.75">
      <c r="A8" s="1" t="s">
        <v>39</v>
      </c>
      <c r="B8" s="2" t="s">
        <v>55</v>
      </c>
      <c r="C8" s="17">
        <v>14.3</v>
      </c>
      <c r="D8" s="18" t="s">
        <v>56</v>
      </c>
      <c r="E8" s="18" t="s">
        <v>57</v>
      </c>
      <c r="F8" s="17">
        <v>11.6</v>
      </c>
      <c r="G8" s="19">
        <v>305</v>
      </c>
      <c r="H8" s="20"/>
      <c r="I8" s="2"/>
      <c r="J8" s="18" t="s">
        <v>34</v>
      </c>
      <c r="K8" s="17">
        <v>50</v>
      </c>
      <c r="L8" s="18" t="s">
        <v>57</v>
      </c>
      <c r="M8" s="17">
        <v>8.8</v>
      </c>
      <c r="N8" s="19">
        <v>254</v>
      </c>
      <c r="O8" s="2"/>
      <c r="P8" s="2"/>
      <c r="Q8" s="18" t="s">
        <v>34</v>
      </c>
      <c r="R8" s="17">
        <v>25</v>
      </c>
      <c r="S8" s="18"/>
      <c r="T8" s="17"/>
      <c r="U8" s="19"/>
      <c r="W8" s="2"/>
      <c r="X8" s="17"/>
      <c r="Y8" s="16">
        <f>K8+R8+X8</f>
        <v>75</v>
      </c>
      <c r="Z8" s="18" t="s">
        <v>35</v>
      </c>
      <c r="AA8" s="2"/>
      <c r="AB8" s="21" t="s">
        <v>58</v>
      </c>
      <c r="AC8" s="18" t="s">
        <v>59</v>
      </c>
      <c r="AD8" s="2"/>
    </row>
    <row r="9" spans="1:30" ht="12.75">
      <c r="A9" s="1" t="s">
        <v>60</v>
      </c>
      <c r="B9" s="2" t="s">
        <v>61</v>
      </c>
      <c r="C9" s="17">
        <v>15.3</v>
      </c>
      <c r="D9" s="18" t="s">
        <v>62</v>
      </c>
      <c r="E9" s="18" t="s">
        <v>63</v>
      </c>
      <c r="F9" s="17">
        <v>15.3</v>
      </c>
      <c r="G9" s="19">
        <v>244</v>
      </c>
      <c r="H9" s="20"/>
      <c r="I9" s="2"/>
      <c r="J9" s="18" t="s">
        <v>64</v>
      </c>
      <c r="K9" s="17"/>
      <c r="L9" s="18" t="s">
        <v>33</v>
      </c>
      <c r="M9" s="17" t="s">
        <v>65</v>
      </c>
      <c r="N9" s="19" t="s">
        <v>66</v>
      </c>
      <c r="O9" s="2"/>
      <c r="P9" s="2"/>
      <c r="Q9" s="18" t="s">
        <v>64</v>
      </c>
      <c r="R9" s="17"/>
      <c r="S9" s="18" t="s">
        <v>33</v>
      </c>
      <c r="T9" s="17" t="s">
        <v>67</v>
      </c>
      <c r="U9" s="19" t="s">
        <v>68</v>
      </c>
      <c r="W9" s="2" t="s">
        <v>64</v>
      </c>
      <c r="X9" s="17"/>
      <c r="Y9" s="16">
        <f>K9+R9+X9</f>
        <v>0</v>
      </c>
      <c r="Z9" s="18" t="s">
        <v>50</v>
      </c>
      <c r="AA9" s="2"/>
      <c r="AB9" s="21" t="s">
        <v>69</v>
      </c>
      <c r="AC9" s="18" t="s">
        <v>70</v>
      </c>
      <c r="AD9" s="2"/>
    </row>
    <row r="10" spans="1:30" ht="12.75">
      <c r="A10" s="11" t="s">
        <v>71</v>
      </c>
      <c r="B10" s="12"/>
      <c r="C10" s="23"/>
      <c r="D10" s="13"/>
      <c r="E10" s="13"/>
      <c r="F10" s="23"/>
      <c r="G10" s="24"/>
      <c r="H10" s="25"/>
      <c r="I10" s="12"/>
      <c r="J10" s="13"/>
      <c r="K10" s="23"/>
      <c r="L10" s="13"/>
      <c r="M10" s="23"/>
      <c r="N10" s="24"/>
      <c r="O10" s="12"/>
      <c r="P10" s="12"/>
      <c r="Q10" s="13"/>
      <c r="R10" s="23"/>
      <c r="S10" s="13"/>
      <c r="T10" s="23"/>
      <c r="U10" s="24"/>
      <c r="W10" s="12"/>
      <c r="X10" s="23"/>
      <c r="Y10" s="26"/>
      <c r="Z10" s="13"/>
      <c r="AA10" s="12"/>
      <c r="AB10" s="27"/>
      <c r="AC10" s="13"/>
      <c r="AD10" s="2"/>
    </row>
    <row r="11" spans="1:30" ht="12.75">
      <c r="A11" s="1" t="s">
        <v>30</v>
      </c>
      <c r="B11" s="2" t="s">
        <v>72</v>
      </c>
      <c r="C11" s="17">
        <v>4.2</v>
      </c>
      <c r="D11" s="18" t="s">
        <v>73</v>
      </c>
      <c r="E11" s="18" t="s">
        <v>74</v>
      </c>
      <c r="F11" s="17">
        <v>6</v>
      </c>
      <c r="G11" s="19">
        <v>105</v>
      </c>
      <c r="H11" s="20"/>
      <c r="I11" s="2"/>
      <c r="J11" s="18" t="s">
        <v>34</v>
      </c>
      <c r="K11" s="17"/>
      <c r="L11" s="18"/>
      <c r="M11" s="17"/>
      <c r="N11" s="19"/>
      <c r="O11" s="2"/>
      <c r="P11" s="2"/>
      <c r="Q11" s="18"/>
      <c r="R11" s="17"/>
      <c r="S11" s="18"/>
      <c r="T11" s="17"/>
      <c r="U11" s="19"/>
      <c r="W11" s="2"/>
      <c r="X11" s="17"/>
      <c r="Y11" s="16">
        <f>K11+R11+X11</f>
        <v>0</v>
      </c>
      <c r="Z11" s="18" t="s">
        <v>75</v>
      </c>
      <c r="AA11" s="2"/>
      <c r="AB11" s="21" t="s">
        <v>76</v>
      </c>
      <c r="AC11" s="18" t="s">
        <v>77</v>
      </c>
      <c r="AD11" s="2"/>
    </row>
    <row r="12" spans="1:30" ht="12.75">
      <c r="A12" s="1" t="s">
        <v>30</v>
      </c>
      <c r="B12" s="22" t="s">
        <v>78</v>
      </c>
      <c r="C12" s="17">
        <v>5.6</v>
      </c>
      <c r="D12" s="18" t="s">
        <v>73</v>
      </c>
      <c r="E12" s="18" t="s">
        <v>33</v>
      </c>
      <c r="F12" s="17">
        <v>7</v>
      </c>
      <c r="G12" s="19">
        <v>127</v>
      </c>
      <c r="H12" s="20"/>
      <c r="I12" s="2"/>
      <c r="J12" s="18" t="s">
        <v>34</v>
      </c>
      <c r="K12" s="17">
        <v>18.6</v>
      </c>
      <c r="L12" s="18"/>
      <c r="M12" s="17"/>
      <c r="N12" s="19"/>
      <c r="O12" s="2"/>
      <c r="P12" s="2"/>
      <c r="Q12" s="18"/>
      <c r="R12" s="17"/>
      <c r="S12" s="18"/>
      <c r="T12" s="17"/>
      <c r="U12" s="19"/>
      <c r="W12" s="2"/>
      <c r="X12" s="17"/>
      <c r="Y12" s="16">
        <f>K12+R12+X12</f>
        <v>18.6</v>
      </c>
      <c r="Z12" s="18" t="s">
        <v>75</v>
      </c>
      <c r="AA12" s="2"/>
      <c r="AB12" s="21" t="s">
        <v>79</v>
      </c>
      <c r="AC12" s="18" t="s">
        <v>80</v>
      </c>
      <c r="AD12" s="2"/>
    </row>
    <row r="13" spans="1:30" ht="37.5" customHeight="1">
      <c r="A13" s="1" t="s">
        <v>60</v>
      </c>
      <c r="B13" s="2" t="s">
        <v>81</v>
      </c>
      <c r="C13" s="17">
        <v>6.4</v>
      </c>
      <c r="D13" s="18" t="s">
        <v>73</v>
      </c>
      <c r="E13" s="18" t="s">
        <v>74</v>
      </c>
      <c r="F13" s="17">
        <v>7.3</v>
      </c>
      <c r="G13" s="19">
        <v>102</v>
      </c>
      <c r="H13" s="20"/>
      <c r="I13" s="2"/>
      <c r="J13" s="18" t="s">
        <v>82</v>
      </c>
      <c r="K13" s="17"/>
      <c r="L13" s="18" t="s">
        <v>83</v>
      </c>
      <c r="M13" s="17">
        <v>5.2</v>
      </c>
      <c r="N13" s="19">
        <v>70</v>
      </c>
      <c r="O13" s="2"/>
      <c r="P13" s="2"/>
      <c r="Q13" s="18" t="s">
        <v>64</v>
      </c>
      <c r="R13" s="17"/>
      <c r="S13" s="18"/>
      <c r="T13" s="17"/>
      <c r="U13" s="19"/>
      <c r="W13" s="2"/>
      <c r="X13" s="17"/>
      <c r="Y13" s="16">
        <f>K13+R13+X13</f>
        <v>0</v>
      </c>
      <c r="Z13" s="18" t="s">
        <v>75</v>
      </c>
      <c r="AA13" s="2" t="s">
        <v>84</v>
      </c>
      <c r="AB13" s="21" t="s">
        <v>85</v>
      </c>
      <c r="AC13" s="18" t="s">
        <v>86</v>
      </c>
      <c r="AD13" s="2"/>
    </row>
    <row r="14" spans="1:30" ht="37.5" customHeight="1">
      <c r="A14" s="1" t="s">
        <v>30</v>
      </c>
      <c r="B14" s="2" t="s">
        <v>87</v>
      </c>
      <c r="C14" s="17">
        <v>7</v>
      </c>
      <c r="D14" s="18"/>
      <c r="E14" s="18" t="s">
        <v>74</v>
      </c>
      <c r="F14" s="17">
        <v>8.2</v>
      </c>
      <c r="G14" s="19" t="s">
        <v>88</v>
      </c>
      <c r="H14" s="20"/>
      <c r="I14" s="2"/>
      <c r="J14" s="18" t="s">
        <v>34</v>
      </c>
      <c r="K14" s="17">
        <v>29.2</v>
      </c>
      <c r="L14" s="18"/>
      <c r="M14" s="17"/>
      <c r="N14" s="19"/>
      <c r="O14" s="2"/>
      <c r="P14" s="2"/>
      <c r="Q14" s="18"/>
      <c r="R14" s="17"/>
      <c r="S14" s="18"/>
      <c r="T14" s="17"/>
      <c r="U14" s="19"/>
      <c r="W14" s="2"/>
      <c r="X14" s="17"/>
      <c r="Y14" s="16">
        <f>K14+R14+X14</f>
        <v>29.2</v>
      </c>
      <c r="Z14" s="18" t="s">
        <v>75</v>
      </c>
      <c r="AA14" s="2"/>
      <c r="AB14" s="21" t="s">
        <v>89</v>
      </c>
      <c r="AC14" s="18"/>
      <c r="AD14" s="2"/>
    </row>
    <row r="15" spans="1:30" ht="12.75">
      <c r="A15" s="1" t="s">
        <v>30</v>
      </c>
      <c r="B15" s="2" t="s">
        <v>90</v>
      </c>
      <c r="C15" s="17">
        <v>7.5</v>
      </c>
      <c r="D15" s="18"/>
      <c r="E15" s="18" t="s">
        <v>91</v>
      </c>
      <c r="F15" s="17">
        <v>7.8</v>
      </c>
      <c r="G15" s="19">
        <v>220</v>
      </c>
      <c r="H15" s="20"/>
      <c r="I15" s="2"/>
      <c r="J15" s="18" t="s">
        <v>34</v>
      </c>
      <c r="K15" s="17">
        <v>30.29</v>
      </c>
      <c r="L15" s="18"/>
      <c r="M15" s="17"/>
      <c r="N15" s="19"/>
      <c r="O15" s="2"/>
      <c r="P15" s="2"/>
      <c r="Q15" s="18"/>
      <c r="R15" s="17"/>
      <c r="S15" s="18"/>
      <c r="T15" s="17"/>
      <c r="U15" s="19"/>
      <c r="W15" s="2"/>
      <c r="X15" s="17"/>
      <c r="Y15" s="16">
        <f>K15+R15+X15</f>
        <v>30.29</v>
      </c>
      <c r="Z15" s="18" t="s">
        <v>75</v>
      </c>
      <c r="AA15" s="2"/>
      <c r="AB15" s="21" t="s">
        <v>92</v>
      </c>
      <c r="AC15" s="18" t="s">
        <v>93</v>
      </c>
      <c r="AD15" s="2"/>
    </row>
    <row r="16" spans="1:30" ht="12.75">
      <c r="A16" s="1" t="s">
        <v>30</v>
      </c>
      <c r="B16" s="22" t="s">
        <v>94</v>
      </c>
      <c r="C16" s="17">
        <v>8.9</v>
      </c>
      <c r="D16" s="18" t="s">
        <v>95</v>
      </c>
      <c r="E16" s="18" t="s">
        <v>96</v>
      </c>
      <c r="F16" s="17">
        <v>9.6</v>
      </c>
      <c r="G16" s="19">
        <v>250</v>
      </c>
      <c r="H16" s="20">
        <v>50</v>
      </c>
      <c r="I16" s="2"/>
      <c r="J16" s="18" t="s">
        <v>34</v>
      </c>
      <c r="K16" s="17">
        <v>48</v>
      </c>
      <c r="L16" s="18"/>
      <c r="M16" s="17"/>
      <c r="N16" s="19"/>
      <c r="O16" s="2"/>
      <c r="P16" s="2"/>
      <c r="Q16" s="18"/>
      <c r="R16" s="17"/>
      <c r="S16" s="18"/>
      <c r="T16" s="17"/>
      <c r="U16" s="19"/>
      <c r="W16" s="2"/>
      <c r="X16" s="17"/>
      <c r="Y16" s="16">
        <f>K16+R16+X16</f>
        <v>48</v>
      </c>
      <c r="Z16" s="18" t="s">
        <v>97</v>
      </c>
      <c r="AA16" s="2" t="s">
        <v>98</v>
      </c>
      <c r="AB16" s="21" t="s">
        <v>99</v>
      </c>
      <c r="AC16" s="18" t="s">
        <v>100</v>
      </c>
      <c r="AD16" s="2"/>
    </row>
    <row r="17" spans="1:30" ht="12.75">
      <c r="A17" s="1" t="s">
        <v>101</v>
      </c>
      <c r="B17" s="2" t="s">
        <v>102</v>
      </c>
      <c r="C17" s="17">
        <v>9.2</v>
      </c>
      <c r="D17" s="18" t="s">
        <v>103</v>
      </c>
      <c r="E17" s="18" t="s">
        <v>91</v>
      </c>
      <c r="F17" s="17">
        <v>9.2</v>
      </c>
      <c r="G17" s="19">
        <v>150</v>
      </c>
      <c r="H17" s="20"/>
      <c r="I17" s="2"/>
      <c r="J17" s="18"/>
      <c r="K17" s="17"/>
      <c r="L17" s="18"/>
      <c r="M17" s="17"/>
      <c r="N17" s="19"/>
      <c r="O17" s="2"/>
      <c r="P17" s="2"/>
      <c r="Q17" s="18"/>
      <c r="R17" s="17"/>
      <c r="S17" s="18"/>
      <c r="T17" s="17"/>
      <c r="U17" s="19"/>
      <c r="W17" s="2"/>
      <c r="X17" s="17"/>
      <c r="Y17" s="16">
        <f>K17+R17+X17</f>
        <v>0</v>
      </c>
      <c r="Z17" s="18" t="s">
        <v>75</v>
      </c>
      <c r="AA17" s="2" t="s">
        <v>104</v>
      </c>
      <c r="AB17" s="21"/>
      <c r="AC17" s="18" t="s">
        <v>86</v>
      </c>
      <c r="AD17" s="2"/>
    </row>
    <row r="18" spans="1:30" ht="12.75">
      <c r="A18" s="1" t="s">
        <v>39</v>
      </c>
      <c r="B18" s="2" t="s">
        <v>105</v>
      </c>
      <c r="C18" s="17">
        <v>10</v>
      </c>
      <c r="D18" s="18"/>
      <c r="E18" s="18" t="s">
        <v>91</v>
      </c>
      <c r="F18" s="17">
        <v>11</v>
      </c>
      <c r="G18" s="19">
        <v>300</v>
      </c>
      <c r="H18" s="20"/>
      <c r="I18" s="2"/>
      <c r="J18" s="18" t="s">
        <v>34</v>
      </c>
      <c r="K18" s="17">
        <v>53</v>
      </c>
      <c r="L18" s="18"/>
      <c r="M18" s="17"/>
      <c r="N18" s="19"/>
      <c r="O18" s="2"/>
      <c r="P18" s="2"/>
      <c r="Q18" s="18"/>
      <c r="R18" s="17"/>
      <c r="S18" s="18"/>
      <c r="T18" s="17"/>
      <c r="U18" s="19"/>
      <c r="W18" s="2"/>
      <c r="X18" s="17"/>
      <c r="Y18" s="16">
        <f>K18+R18+X18</f>
        <v>53</v>
      </c>
      <c r="Z18" s="18" t="s">
        <v>35</v>
      </c>
      <c r="AA18" s="2" t="s">
        <v>106</v>
      </c>
      <c r="AB18" s="21" t="s">
        <v>107</v>
      </c>
      <c r="AC18" s="18" t="s">
        <v>108</v>
      </c>
      <c r="AD18" s="2"/>
    </row>
    <row r="19" spans="1:30" ht="12.75">
      <c r="A19" s="1" t="s">
        <v>39</v>
      </c>
      <c r="B19" s="2" t="s">
        <v>45</v>
      </c>
      <c r="C19" s="17">
        <v>10.4</v>
      </c>
      <c r="D19" s="18" t="s">
        <v>109</v>
      </c>
      <c r="E19" s="18" t="s">
        <v>74</v>
      </c>
      <c r="F19" s="17"/>
      <c r="G19" s="19"/>
      <c r="H19" s="20"/>
      <c r="I19" s="2"/>
      <c r="J19" s="18" t="s">
        <v>34</v>
      </c>
      <c r="K19" s="17">
        <v>27.9</v>
      </c>
      <c r="L19" s="18" t="s">
        <v>74</v>
      </c>
      <c r="M19" s="17"/>
      <c r="N19" s="19"/>
      <c r="O19" s="2"/>
      <c r="P19" s="2"/>
      <c r="Q19" s="18" t="s">
        <v>34</v>
      </c>
      <c r="R19" s="17">
        <v>25.1</v>
      </c>
      <c r="S19" s="18"/>
      <c r="T19" s="17"/>
      <c r="U19" s="19"/>
      <c r="W19" s="2"/>
      <c r="X19" s="17"/>
      <c r="Y19" s="16">
        <f>K19+R19+X19</f>
        <v>53</v>
      </c>
      <c r="Z19" s="18" t="s">
        <v>75</v>
      </c>
      <c r="AA19" s="2" t="s">
        <v>110</v>
      </c>
      <c r="AB19" s="21" t="s">
        <v>111</v>
      </c>
      <c r="AC19" s="18" t="s">
        <v>48</v>
      </c>
      <c r="AD19" s="2"/>
    </row>
    <row r="20" spans="1:30" ht="12.75">
      <c r="A20" s="1" t="s">
        <v>39</v>
      </c>
      <c r="B20" s="22" t="s">
        <v>112</v>
      </c>
      <c r="C20" s="17">
        <v>10.4</v>
      </c>
      <c r="D20" s="18" t="s">
        <v>109</v>
      </c>
      <c r="E20" s="18" t="s">
        <v>91</v>
      </c>
      <c r="F20" s="17"/>
      <c r="G20" s="19">
        <v>245</v>
      </c>
      <c r="H20" s="20"/>
      <c r="I20" s="2"/>
      <c r="J20" s="18" t="s">
        <v>34</v>
      </c>
      <c r="K20" s="17">
        <v>31.1</v>
      </c>
      <c r="L20" s="18" t="s">
        <v>91</v>
      </c>
      <c r="M20" s="17"/>
      <c r="N20" s="19">
        <v>270</v>
      </c>
      <c r="O20" s="2"/>
      <c r="P20" s="2"/>
      <c r="Q20" s="18"/>
      <c r="R20" s="17">
        <v>28.3</v>
      </c>
      <c r="S20" s="18"/>
      <c r="T20" s="17"/>
      <c r="U20" s="19"/>
      <c r="W20" s="2"/>
      <c r="X20" s="17"/>
      <c r="Y20" s="16">
        <f>K20+R20+X20</f>
        <v>59.400000000000006</v>
      </c>
      <c r="Z20" s="18" t="s">
        <v>75</v>
      </c>
      <c r="AA20" s="2" t="s">
        <v>113</v>
      </c>
      <c r="AB20" s="21" t="s">
        <v>114</v>
      </c>
      <c r="AC20" s="18" t="s">
        <v>48</v>
      </c>
      <c r="AD20" s="2"/>
    </row>
    <row r="21" spans="1:30" ht="12.75">
      <c r="A21" s="1" t="s">
        <v>115</v>
      </c>
      <c r="B21" s="22" t="s">
        <v>116</v>
      </c>
      <c r="C21" s="17">
        <v>10.7</v>
      </c>
      <c r="D21" s="18" t="s">
        <v>32</v>
      </c>
      <c r="E21" s="18" t="s">
        <v>91</v>
      </c>
      <c r="F21" s="17">
        <v>12</v>
      </c>
      <c r="G21" s="19">
        <v>300</v>
      </c>
      <c r="H21" s="20"/>
      <c r="I21" s="2"/>
      <c r="J21" s="18" t="s">
        <v>82</v>
      </c>
      <c r="K21" s="17">
        <v>23</v>
      </c>
      <c r="L21" s="18" t="s">
        <v>91</v>
      </c>
      <c r="M21" s="17">
        <v>10</v>
      </c>
      <c r="N21" s="19">
        <v>250</v>
      </c>
      <c r="O21" s="2"/>
      <c r="P21" s="2"/>
      <c r="Q21" s="18" t="s">
        <v>34</v>
      </c>
      <c r="R21" s="17">
        <v>11</v>
      </c>
      <c r="S21" s="18"/>
      <c r="T21" s="17"/>
      <c r="U21" s="19"/>
      <c r="W21" s="2"/>
      <c r="X21" s="17"/>
      <c r="Y21" s="16">
        <f>K21+R21+X21</f>
        <v>34</v>
      </c>
      <c r="Z21" s="18" t="s">
        <v>50</v>
      </c>
      <c r="AA21" s="2"/>
      <c r="AB21" s="21" t="s">
        <v>117</v>
      </c>
      <c r="AC21" s="18" t="s">
        <v>118</v>
      </c>
      <c r="AD21" s="2"/>
    </row>
    <row r="22" spans="1:30" ht="12.75">
      <c r="A22" s="1" t="s">
        <v>39</v>
      </c>
      <c r="B22" s="2" t="s">
        <v>119</v>
      </c>
      <c r="C22" s="17">
        <v>11.4</v>
      </c>
      <c r="D22" s="18" t="s">
        <v>120</v>
      </c>
      <c r="E22" s="18" t="s">
        <v>91</v>
      </c>
      <c r="F22" s="17">
        <v>12.2</v>
      </c>
      <c r="G22" s="19"/>
      <c r="H22" s="20"/>
      <c r="I22" s="2"/>
      <c r="J22" s="18" t="s">
        <v>34</v>
      </c>
      <c r="K22" s="17">
        <v>42</v>
      </c>
      <c r="L22" s="18" t="s">
        <v>91</v>
      </c>
      <c r="M22" s="17">
        <v>11</v>
      </c>
      <c r="N22" s="19"/>
      <c r="O22" s="2"/>
      <c r="P22" s="2"/>
      <c r="Q22" s="18" t="s">
        <v>34</v>
      </c>
      <c r="R22" s="17">
        <v>23</v>
      </c>
      <c r="S22" s="18"/>
      <c r="T22" s="17"/>
      <c r="U22" s="19"/>
      <c r="W22" s="2"/>
      <c r="X22" s="17"/>
      <c r="Y22" s="16">
        <f>K22+R22+X22</f>
        <v>65</v>
      </c>
      <c r="Z22" s="18" t="s">
        <v>35</v>
      </c>
      <c r="AA22" s="2"/>
      <c r="AB22" s="21" t="s">
        <v>121</v>
      </c>
      <c r="AC22" s="18" t="s">
        <v>48</v>
      </c>
      <c r="AD22" s="2"/>
    </row>
    <row r="23" spans="1:30" ht="12.75">
      <c r="A23" s="1" t="s">
        <v>122</v>
      </c>
      <c r="B23" s="22" t="s">
        <v>123</v>
      </c>
      <c r="C23" s="17">
        <v>11.5</v>
      </c>
      <c r="D23" s="18"/>
      <c r="E23" s="18" t="s">
        <v>91</v>
      </c>
      <c r="F23" s="17"/>
      <c r="G23" s="19"/>
      <c r="H23" s="20"/>
      <c r="I23" s="2"/>
      <c r="J23" s="18" t="s">
        <v>34</v>
      </c>
      <c r="K23" s="17">
        <v>32.6</v>
      </c>
      <c r="L23" s="18"/>
      <c r="M23" s="17"/>
      <c r="N23" s="19"/>
      <c r="O23" s="2"/>
      <c r="P23" s="2"/>
      <c r="Q23" s="18"/>
      <c r="R23" s="17">
        <v>32.6</v>
      </c>
      <c r="S23" s="18"/>
      <c r="T23" s="17"/>
      <c r="U23" s="19"/>
      <c r="W23" s="2"/>
      <c r="X23" s="17"/>
      <c r="Y23" s="16">
        <f>K23+R23+X23</f>
        <v>65.2</v>
      </c>
      <c r="Z23" s="18"/>
      <c r="AA23" s="2" t="s">
        <v>124</v>
      </c>
      <c r="AB23" s="21" t="s">
        <v>123</v>
      </c>
      <c r="AC23" s="18" t="s">
        <v>125</v>
      </c>
      <c r="AD23" s="2"/>
    </row>
    <row r="24" spans="1:30" ht="12.75">
      <c r="A24" s="1" t="s">
        <v>39</v>
      </c>
      <c r="B24" s="2" t="s">
        <v>126</v>
      </c>
      <c r="C24" s="17">
        <v>11.7</v>
      </c>
      <c r="D24" s="18"/>
      <c r="E24" s="18" t="s">
        <v>127</v>
      </c>
      <c r="F24" s="17">
        <v>7.2</v>
      </c>
      <c r="G24" s="19">
        <v>140</v>
      </c>
      <c r="H24" s="20"/>
      <c r="I24" s="2"/>
      <c r="J24" s="18" t="s">
        <v>34</v>
      </c>
      <c r="K24" s="17">
        <v>29</v>
      </c>
      <c r="L24" s="18" t="s">
        <v>127</v>
      </c>
      <c r="M24" s="17">
        <v>6.6</v>
      </c>
      <c r="N24" s="19">
        <v>127</v>
      </c>
      <c r="O24" s="2"/>
      <c r="P24" s="2"/>
      <c r="Q24" s="18" t="s">
        <v>34</v>
      </c>
      <c r="R24" s="17">
        <v>21</v>
      </c>
      <c r="S24" s="18"/>
      <c r="T24" s="17"/>
      <c r="U24" s="19"/>
      <c r="W24" s="2"/>
      <c r="X24" s="17"/>
      <c r="Y24" s="16">
        <f>K24+R24+X24</f>
        <v>50</v>
      </c>
      <c r="Z24" s="18" t="s">
        <v>75</v>
      </c>
      <c r="AA24" s="2" t="s">
        <v>128</v>
      </c>
      <c r="AB24" s="21" t="s">
        <v>129</v>
      </c>
      <c r="AC24" s="18" t="s">
        <v>130</v>
      </c>
      <c r="AD24" s="2"/>
    </row>
    <row r="25" spans="1:30" ht="12.75">
      <c r="A25" s="1" t="s">
        <v>39</v>
      </c>
      <c r="B25" s="2" t="s">
        <v>131</v>
      </c>
      <c r="C25" s="17">
        <v>12</v>
      </c>
      <c r="D25" s="18" t="s">
        <v>132</v>
      </c>
      <c r="E25" s="18" t="s">
        <v>127</v>
      </c>
      <c r="F25" s="17"/>
      <c r="G25" s="19"/>
      <c r="H25" s="20"/>
      <c r="I25" s="2"/>
      <c r="J25" s="18" t="s">
        <v>34</v>
      </c>
      <c r="K25" s="17">
        <v>41</v>
      </c>
      <c r="L25" s="18" t="s">
        <v>127</v>
      </c>
      <c r="M25" s="17"/>
      <c r="N25" s="19"/>
      <c r="O25" s="2"/>
      <c r="P25" s="2"/>
      <c r="Q25" s="18" t="s">
        <v>34</v>
      </c>
      <c r="R25" s="17">
        <v>34</v>
      </c>
      <c r="S25" s="18"/>
      <c r="T25" s="17"/>
      <c r="U25" s="19"/>
      <c r="W25" s="2"/>
      <c r="X25" s="17"/>
      <c r="Y25" s="16">
        <f>K25+R25+X25</f>
        <v>75</v>
      </c>
      <c r="Z25" s="18" t="s">
        <v>50</v>
      </c>
      <c r="AA25" s="2" t="s">
        <v>133</v>
      </c>
      <c r="AB25" s="21" t="s">
        <v>134</v>
      </c>
      <c r="AC25" s="18" t="s">
        <v>135</v>
      </c>
      <c r="AD25" s="2"/>
    </row>
    <row r="26" spans="1:30" ht="12.75">
      <c r="A26" s="1" t="s">
        <v>136</v>
      </c>
      <c r="B26" s="2" t="s">
        <v>137</v>
      </c>
      <c r="C26" s="17">
        <v>14</v>
      </c>
      <c r="D26" s="18" t="s">
        <v>49</v>
      </c>
      <c r="E26" s="18" t="s">
        <v>91</v>
      </c>
      <c r="F26" s="17">
        <v>14</v>
      </c>
      <c r="G26" s="19">
        <v>300</v>
      </c>
      <c r="H26" s="20"/>
      <c r="I26" s="2"/>
      <c r="J26" s="18"/>
      <c r="K26" s="17">
        <v>55</v>
      </c>
      <c r="L26" s="18"/>
      <c r="M26" s="17"/>
      <c r="N26" s="19"/>
      <c r="O26" s="2"/>
      <c r="P26" s="2"/>
      <c r="Q26" s="18" t="s">
        <v>34</v>
      </c>
      <c r="R26" s="17">
        <v>55</v>
      </c>
      <c r="S26" s="18"/>
      <c r="T26" s="17"/>
      <c r="U26" s="19"/>
      <c r="W26" s="2"/>
      <c r="X26" s="17"/>
      <c r="Y26" s="16">
        <f>K26+R26+X26</f>
        <v>110</v>
      </c>
      <c r="Z26" s="18" t="s">
        <v>75</v>
      </c>
      <c r="AA26" s="2" t="s">
        <v>138</v>
      </c>
      <c r="AB26" s="21" t="s">
        <v>139</v>
      </c>
      <c r="AC26" s="18" t="s">
        <v>86</v>
      </c>
      <c r="AD26" s="2"/>
    </row>
    <row r="27" spans="1:30" ht="12.75">
      <c r="A27" s="11" t="s">
        <v>140</v>
      </c>
      <c r="B27" s="12"/>
      <c r="C27" s="23"/>
      <c r="D27" s="13"/>
      <c r="E27" s="13"/>
      <c r="F27" s="23"/>
      <c r="G27" s="24"/>
      <c r="H27" s="25"/>
      <c r="I27" s="12"/>
      <c r="J27" s="13"/>
      <c r="K27" s="23"/>
      <c r="L27" s="13"/>
      <c r="M27" s="23"/>
      <c r="N27" s="24"/>
      <c r="O27" s="12"/>
      <c r="P27" s="12"/>
      <c r="Q27" s="13"/>
      <c r="R27" s="23"/>
      <c r="S27" s="13"/>
      <c r="T27" s="23"/>
      <c r="U27" s="24"/>
      <c r="W27" s="12"/>
      <c r="X27" s="23"/>
      <c r="Y27" s="26"/>
      <c r="Z27" s="13"/>
      <c r="AA27" s="12"/>
      <c r="AB27" s="27"/>
      <c r="AC27" s="13"/>
      <c r="AD27" s="2"/>
    </row>
    <row r="28" spans="1:30" ht="12.75">
      <c r="A28" s="1" t="s">
        <v>141</v>
      </c>
      <c r="B28" s="2" t="s">
        <v>142</v>
      </c>
      <c r="C28" s="17">
        <v>5.2</v>
      </c>
      <c r="D28" s="18"/>
      <c r="E28" s="18" t="s">
        <v>143</v>
      </c>
      <c r="F28" s="17">
        <v>5.4</v>
      </c>
      <c r="G28" s="19">
        <v>100</v>
      </c>
      <c r="H28" s="20"/>
      <c r="I28" s="2"/>
      <c r="J28" s="18" t="s">
        <v>34</v>
      </c>
      <c r="K28" s="17">
        <v>13</v>
      </c>
      <c r="L28" s="18"/>
      <c r="M28" s="17"/>
      <c r="N28" s="19"/>
      <c r="O28" s="2"/>
      <c r="P28" s="2"/>
      <c r="Q28" s="18"/>
      <c r="R28" s="17"/>
      <c r="S28" s="18"/>
      <c r="T28" s="17"/>
      <c r="U28" s="19"/>
      <c r="W28" s="2"/>
      <c r="X28" s="17"/>
      <c r="Y28" s="16">
        <f>K28+R28+X28</f>
        <v>13</v>
      </c>
      <c r="Z28" s="18" t="s">
        <v>75</v>
      </c>
      <c r="AA28" s="2" t="s">
        <v>144</v>
      </c>
      <c r="AB28" s="21" t="s">
        <v>145</v>
      </c>
      <c r="AC28" s="18" t="s">
        <v>146</v>
      </c>
      <c r="AD28" s="2"/>
    </row>
    <row r="29" spans="1:30" ht="12.75">
      <c r="A29" s="1" t="s">
        <v>30</v>
      </c>
      <c r="B29" s="2" t="s">
        <v>147</v>
      </c>
      <c r="C29" s="17">
        <v>5.3</v>
      </c>
      <c r="D29" s="18" t="s">
        <v>148</v>
      </c>
      <c r="E29" s="18" t="s">
        <v>143</v>
      </c>
      <c r="F29" s="17">
        <v>6</v>
      </c>
      <c r="G29" s="19">
        <v>100</v>
      </c>
      <c r="H29" s="20"/>
      <c r="I29" s="2"/>
      <c r="J29" s="18"/>
      <c r="K29" s="17">
        <v>14.2</v>
      </c>
      <c r="L29" s="18"/>
      <c r="M29" s="17"/>
      <c r="N29" s="19"/>
      <c r="O29" s="2"/>
      <c r="P29" s="2"/>
      <c r="Q29" s="18"/>
      <c r="R29" s="17"/>
      <c r="S29" s="18"/>
      <c r="T29" s="17"/>
      <c r="U29" s="19"/>
      <c r="W29" s="2"/>
      <c r="X29" s="17"/>
      <c r="Y29" s="16">
        <f>K29+R29+X29</f>
        <v>14.2</v>
      </c>
      <c r="Z29" s="18" t="s">
        <v>75</v>
      </c>
      <c r="AA29" s="2" t="s">
        <v>149</v>
      </c>
      <c r="AB29" s="21" t="s">
        <v>150</v>
      </c>
      <c r="AC29" s="18" t="s">
        <v>151</v>
      </c>
      <c r="AD29" s="2"/>
    </row>
    <row r="30" spans="1:30" ht="12.75">
      <c r="A30" s="1" t="s">
        <v>30</v>
      </c>
      <c r="B30" s="2" t="s">
        <v>152</v>
      </c>
      <c r="C30" s="17">
        <v>5.5</v>
      </c>
      <c r="D30" s="18"/>
      <c r="E30" s="18" t="s">
        <v>143</v>
      </c>
      <c r="F30" s="17">
        <v>7</v>
      </c>
      <c r="G30" s="19">
        <v>150</v>
      </c>
      <c r="H30" s="20"/>
      <c r="I30" s="2"/>
      <c r="J30" s="18" t="s">
        <v>34</v>
      </c>
      <c r="K30" s="17">
        <v>22</v>
      </c>
      <c r="L30" s="18"/>
      <c r="M30" s="17"/>
      <c r="N30" s="19"/>
      <c r="O30" s="2"/>
      <c r="P30" s="2"/>
      <c r="Q30" s="18" t="s">
        <v>34</v>
      </c>
      <c r="R30" s="17"/>
      <c r="S30" s="18"/>
      <c r="T30" s="17"/>
      <c r="U30" s="19"/>
      <c r="W30" s="2"/>
      <c r="X30" s="17"/>
      <c r="Y30" s="16">
        <f>K30+R30+X30</f>
        <v>22</v>
      </c>
      <c r="Z30" s="18" t="s">
        <v>75</v>
      </c>
      <c r="AA30" s="2"/>
      <c r="AB30" s="21" t="s">
        <v>153</v>
      </c>
      <c r="AC30" s="18" t="s">
        <v>154</v>
      </c>
      <c r="AD30" s="2"/>
    </row>
    <row r="31" spans="1:30" ht="12.75">
      <c r="A31" s="1" t="s">
        <v>30</v>
      </c>
      <c r="B31" s="2" t="s">
        <v>155</v>
      </c>
      <c r="C31" s="17">
        <v>5.8</v>
      </c>
      <c r="D31" s="18" t="s">
        <v>73</v>
      </c>
      <c r="E31" s="18" t="s">
        <v>143</v>
      </c>
      <c r="F31" s="17"/>
      <c r="G31" s="19"/>
      <c r="H31" s="20"/>
      <c r="I31" s="2"/>
      <c r="J31" s="18" t="s">
        <v>34</v>
      </c>
      <c r="K31" s="17"/>
      <c r="L31" s="18"/>
      <c r="M31" s="17"/>
      <c r="N31" s="19"/>
      <c r="O31" s="2"/>
      <c r="P31" s="2"/>
      <c r="Q31" s="18"/>
      <c r="R31" s="17"/>
      <c r="S31" s="18"/>
      <c r="T31" s="17"/>
      <c r="U31" s="19"/>
      <c r="W31" s="2"/>
      <c r="X31" s="17"/>
      <c r="Y31" s="16">
        <f>K31+R31+X31</f>
        <v>0</v>
      </c>
      <c r="Z31" s="18" t="s">
        <v>35</v>
      </c>
      <c r="AA31" s="2"/>
      <c r="AB31" s="21" t="s">
        <v>156</v>
      </c>
      <c r="AC31" s="18"/>
      <c r="AD31" s="2"/>
    </row>
    <row r="32" spans="1:30" ht="12.75">
      <c r="A32" s="1" t="s">
        <v>30</v>
      </c>
      <c r="B32" s="22" t="s">
        <v>157</v>
      </c>
      <c r="C32" s="17">
        <v>6</v>
      </c>
      <c r="D32" s="18" t="s">
        <v>103</v>
      </c>
      <c r="E32" s="18" t="s">
        <v>158</v>
      </c>
      <c r="F32" s="17">
        <v>8</v>
      </c>
      <c r="G32" s="19">
        <v>150</v>
      </c>
      <c r="H32" s="20"/>
      <c r="I32" s="2"/>
      <c r="J32" s="18" t="s">
        <v>34</v>
      </c>
      <c r="K32" s="17">
        <v>25</v>
      </c>
      <c r="L32" s="18"/>
      <c r="M32" s="17"/>
      <c r="N32" s="19"/>
      <c r="O32" s="2"/>
      <c r="P32" s="2"/>
      <c r="Q32" s="18"/>
      <c r="R32" s="17"/>
      <c r="S32" s="18"/>
      <c r="T32" s="17"/>
      <c r="U32" s="19"/>
      <c r="W32" s="2"/>
      <c r="X32" s="17"/>
      <c r="Y32" s="16">
        <f>K32+R32+X32</f>
        <v>25</v>
      </c>
      <c r="Z32" s="18" t="s">
        <v>75</v>
      </c>
      <c r="AA32" s="2" t="s">
        <v>159</v>
      </c>
      <c r="AB32" s="21" t="s">
        <v>160</v>
      </c>
      <c r="AC32" s="18" t="s">
        <v>161</v>
      </c>
      <c r="AD32" s="2"/>
    </row>
    <row r="33" spans="1:30" ht="12.75">
      <c r="A33" s="1" t="s">
        <v>30</v>
      </c>
      <c r="B33" s="22" t="s">
        <v>162</v>
      </c>
      <c r="C33" s="17">
        <v>6.3</v>
      </c>
      <c r="D33" s="18" t="s">
        <v>163</v>
      </c>
      <c r="E33" s="18" t="s">
        <v>143</v>
      </c>
      <c r="F33" s="17">
        <v>7.6</v>
      </c>
      <c r="G33" s="19">
        <v>100</v>
      </c>
      <c r="H33" s="20"/>
      <c r="I33" s="2"/>
      <c r="J33" s="18" t="s">
        <v>34</v>
      </c>
      <c r="K33" s="17">
        <v>24.1</v>
      </c>
      <c r="L33" s="18"/>
      <c r="M33" s="17"/>
      <c r="N33" s="19"/>
      <c r="O33" s="2"/>
      <c r="P33" s="2"/>
      <c r="Q33" s="18"/>
      <c r="R33" s="17"/>
      <c r="S33" s="18"/>
      <c r="T33" s="17"/>
      <c r="U33" s="19"/>
      <c r="W33" s="2"/>
      <c r="X33" s="17"/>
      <c r="Y33" s="16">
        <f>K33+R33+X33</f>
        <v>24.1</v>
      </c>
      <c r="Z33" s="18" t="s">
        <v>35</v>
      </c>
      <c r="AA33" s="2"/>
      <c r="AB33" s="21" t="s">
        <v>164</v>
      </c>
      <c r="AC33" s="18" t="s">
        <v>165</v>
      </c>
      <c r="AD33" s="2"/>
    </row>
    <row r="34" spans="1:30" ht="12.75">
      <c r="A34" s="1" t="s">
        <v>30</v>
      </c>
      <c r="B34" s="22" t="s">
        <v>166</v>
      </c>
      <c r="C34" s="17">
        <v>6.4</v>
      </c>
      <c r="D34" s="18"/>
      <c r="E34" s="18" t="s">
        <v>143</v>
      </c>
      <c r="F34" s="17"/>
      <c r="G34" s="19"/>
      <c r="H34" s="20"/>
      <c r="I34" s="2"/>
      <c r="J34" s="18" t="s">
        <v>34</v>
      </c>
      <c r="K34" s="17"/>
      <c r="L34" s="18"/>
      <c r="M34" s="17"/>
      <c r="N34" s="19"/>
      <c r="O34" s="2"/>
      <c r="P34" s="2"/>
      <c r="Q34" s="18"/>
      <c r="R34" s="17"/>
      <c r="S34" s="18"/>
      <c r="T34" s="17"/>
      <c r="U34" s="19"/>
      <c r="W34" s="2"/>
      <c r="X34" s="17"/>
      <c r="Y34" s="16">
        <f>K34+R34+X34</f>
        <v>0</v>
      </c>
      <c r="Z34" s="18" t="s">
        <v>35</v>
      </c>
      <c r="AA34" s="2"/>
      <c r="AB34" s="21" t="s">
        <v>167</v>
      </c>
      <c r="AC34" s="18"/>
      <c r="AD34" s="2"/>
    </row>
    <row r="35" spans="1:30" ht="12.75">
      <c r="A35" s="1" t="s">
        <v>30</v>
      </c>
      <c r="B35" s="22" t="s">
        <v>168</v>
      </c>
      <c r="C35" s="17">
        <v>6.4</v>
      </c>
      <c r="D35" s="18" t="s">
        <v>73</v>
      </c>
      <c r="E35" s="18" t="s">
        <v>143</v>
      </c>
      <c r="F35" s="17"/>
      <c r="G35" s="19"/>
      <c r="H35" s="20"/>
      <c r="I35" s="2"/>
      <c r="J35" s="18" t="s">
        <v>34</v>
      </c>
      <c r="K35" s="17">
        <v>18.3</v>
      </c>
      <c r="L35" s="18"/>
      <c r="M35" s="17"/>
      <c r="N35" s="19"/>
      <c r="O35" s="2"/>
      <c r="P35" s="2"/>
      <c r="Q35" s="18"/>
      <c r="R35" s="17"/>
      <c r="S35" s="18"/>
      <c r="T35" s="17"/>
      <c r="U35" s="19"/>
      <c r="W35" s="2"/>
      <c r="X35" s="17"/>
      <c r="Y35" s="16">
        <f>K35+R35+X35</f>
        <v>18.3</v>
      </c>
      <c r="Z35" s="18" t="s">
        <v>35</v>
      </c>
      <c r="AA35" s="2"/>
      <c r="AB35" s="21" t="s">
        <v>169</v>
      </c>
      <c r="AC35" s="18" t="s">
        <v>170</v>
      </c>
      <c r="AD35" s="2"/>
    </row>
    <row r="36" spans="1:30" ht="12.75">
      <c r="A36" s="1" t="s">
        <v>171</v>
      </c>
      <c r="B36" s="2" t="s">
        <v>172</v>
      </c>
      <c r="C36" s="17">
        <v>6.5</v>
      </c>
      <c r="D36" s="18" t="s">
        <v>103</v>
      </c>
      <c r="E36" s="18" t="s">
        <v>143</v>
      </c>
      <c r="F36" s="17">
        <v>7.6</v>
      </c>
      <c r="G36" s="19">
        <v>100</v>
      </c>
      <c r="H36" s="20"/>
      <c r="I36" s="2"/>
      <c r="J36" s="18" t="s">
        <v>34</v>
      </c>
      <c r="K36" s="17">
        <v>20.5</v>
      </c>
      <c r="L36" s="18"/>
      <c r="M36" s="17"/>
      <c r="N36" s="19"/>
      <c r="O36" s="2"/>
      <c r="P36" s="2"/>
      <c r="Q36" s="18"/>
      <c r="R36" s="17"/>
      <c r="S36" s="18"/>
      <c r="T36" s="17"/>
      <c r="U36" s="19"/>
      <c r="W36" s="2"/>
      <c r="X36" s="17"/>
      <c r="Y36" s="16">
        <f>K36+R36+X36</f>
        <v>20.5</v>
      </c>
      <c r="Z36" s="18" t="s">
        <v>35</v>
      </c>
      <c r="AA36" s="2"/>
      <c r="AB36" s="21" t="s">
        <v>173</v>
      </c>
      <c r="AC36" s="18" t="s">
        <v>174</v>
      </c>
      <c r="AD36" s="2"/>
    </row>
    <row r="37" spans="1:30" ht="12.75">
      <c r="A37" s="1" t="s">
        <v>30</v>
      </c>
      <c r="B37" s="22" t="s">
        <v>175</v>
      </c>
      <c r="C37" s="17">
        <v>6.7</v>
      </c>
      <c r="D37" s="18" t="s">
        <v>103</v>
      </c>
      <c r="E37" s="18" t="s">
        <v>143</v>
      </c>
      <c r="F37" s="17">
        <v>7</v>
      </c>
      <c r="G37" s="19">
        <v>100</v>
      </c>
      <c r="H37" s="20"/>
      <c r="I37" s="2"/>
      <c r="J37" s="18" t="s">
        <v>34</v>
      </c>
      <c r="K37" s="17">
        <v>21</v>
      </c>
      <c r="L37" s="18"/>
      <c r="M37" s="17"/>
      <c r="N37" s="19"/>
      <c r="O37" s="2"/>
      <c r="P37" s="2"/>
      <c r="Q37" s="18"/>
      <c r="R37" s="17"/>
      <c r="S37" s="18"/>
      <c r="T37" s="17"/>
      <c r="U37" s="19"/>
      <c r="W37" s="2"/>
      <c r="X37" s="17"/>
      <c r="Y37" s="16">
        <f>K37+R37+X37</f>
        <v>21</v>
      </c>
      <c r="Z37" s="18" t="s">
        <v>35</v>
      </c>
      <c r="AA37" s="2" t="s">
        <v>176</v>
      </c>
      <c r="AB37" s="21" t="s">
        <v>177</v>
      </c>
      <c r="AC37" s="18" t="s">
        <v>178</v>
      </c>
      <c r="AD37" s="2"/>
    </row>
    <row r="38" spans="1:30" ht="12.75">
      <c r="A38" s="1" t="s">
        <v>30</v>
      </c>
      <c r="B38" s="22" t="s">
        <v>179</v>
      </c>
      <c r="C38" s="17">
        <v>6.7</v>
      </c>
      <c r="D38" s="18" t="s">
        <v>103</v>
      </c>
      <c r="E38" s="18" t="s">
        <v>143</v>
      </c>
      <c r="F38" s="17"/>
      <c r="G38" s="19"/>
      <c r="H38" s="20"/>
      <c r="I38" s="2"/>
      <c r="J38" s="18" t="s">
        <v>34</v>
      </c>
      <c r="K38" s="17">
        <v>21</v>
      </c>
      <c r="L38" s="18"/>
      <c r="M38" s="17"/>
      <c r="N38" s="19"/>
      <c r="O38" s="2"/>
      <c r="P38" s="2"/>
      <c r="Q38" s="18"/>
      <c r="R38" s="17"/>
      <c r="S38" s="18"/>
      <c r="T38" s="17"/>
      <c r="U38" s="19"/>
      <c r="W38" s="2"/>
      <c r="X38" s="17"/>
      <c r="Y38" s="16">
        <f>K38+R38+X38</f>
        <v>21</v>
      </c>
      <c r="Z38" s="18" t="s">
        <v>35</v>
      </c>
      <c r="AA38" s="2"/>
      <c r="AB38" s="21" t="s">
        <v>180</v>
      </c>
      <c r="AC38" s="18"/>
      <c r="AD38" s="2"/>
    </row>
    <row r="39" spans="1:30" ht="12.75">
      <c r="A39" s="1" t="s">
        <v>30</v>
      </c>
      <c r="B39" s="2" t="s">
        <v>181</v>
      </c>
      <c r="C39" s="17">
        <v>6.7</v>
      </c>
      <c r="D39" s="18"/>
      <c r="E39" s="18" t="s">
        <v>143</v>
      </c>
      <c r="F39" s="17"/>
      <c r="G39" s="19">
        <v>150</v>
      </c>
      <c r="H39" s="20"/>
      <c r="I39" s="2"/>
      <c r="J39" s="18" t="s">
        <v>34</v>
      </c>
      <c r="K39" s="17"/>
      <c r="L39" s="18"/>
      <c r="M39" s="17"/>
      <c r="N39" s="19"/>
      <c r="O39" s="2"/>
      <c r="P39" s="2"/>
      <c r="Q39" s="18"/>
      <c r="R39" s="17"/>
      <c r="S39" s="18"/>
      <c r="T39" s="17"/>
      <c r="U39" s="19"/>
      <c r="W39" s="2"/>
      <c r="X39" s="17"/>
      <c r="Y39" s="16">
        <f>K39+R39+X39</f>
        <v>0</v>
      </c>
      <c r="Z39" s="18" t="s">
        <v>35</v>
      </c>
      <c r="AA39" s="2"/>
      <c r="AB39" s="21" t="s">
        <v>182</v>
      </c>
      <c r="AC39" s="18"/>
      <c r="AD39" s="2"/>
    </row>
    <row r="40" spans="1:30" ht="12.75">
      <c r="A40" s="1" t="s">
        <v>30</v>
      </c>
      <c r="B40" s="2" t="s">
        <v>183</v>
      </c>
      <c r="C40" s="17">
        <v>6.7</v>
      </c>
      <c r="D40" s="18" t="s">
        <v>103</v>
      </c>
      <c r="E40" s="18" t="s">
        <v>143</v>
      </c>
      <c r="F40" s="17">
        <v>7</v>
      </c>
      <c r="G40" s="19">
        <v>110</v>
      </c>
      <c r="H40" s="20"/>
      <c r="I40" s="2"/>
      <c r="J40" s="18" t="s">
        <v>34</v>
      </c>
      <c r="K40" s="17">
        <v>21.5</v>
      </c>
      <c r="L40" s="18"/>
      <c r="M40" s="17"/>
      <c r="N40" s="19"/>
      <c r="O40" s="2"/>
      <c r="P40" s="2"/>
      <c r="Q40" s="18"/>
      <c r="R40" s="17"/>
      <c r="S40" s="18"/>
      <c r="T40" s="17"/>
      <c r="U40" s="19"/>
      <c r="W40" s="2"/>
      <c r="X40" s="17"/>
      <c r="Y40" s="16">
        <f>K40+R40+X40</f>
        <v>21.5</v>
      </c>
      <c r="Z40" s="18" t="s">
        <v>184</v>
      </c>
      <c r="AA40" s="2" t="s">
        <v>185</v>
      </c>
      <c r="AB40" s="21" t="s">
        <v>186</v>
      </c>
      <c r="AC40" s="18" t="s">
        <v>187</v>
      </c>
      <c r="AD40" s="2"/>
    </row>
    <row r="41" spans="1:30" ht="12.75">
      <c r="A41" s="1" t="s">
        <v>30</v>
      </c>
      <c r="B41" s="22" t="s">
        <v>188</v>
      </c>
      <c r="C41" s="17">
        <v>7</v>
      </c>
      <c r="D41" s="18"/>
      <c r="E41" s="18" t="s">
        <v>143</v>
      </c>
      <c r="F41" s="17">
        <v>9</v>
      </c>
      <c r="G41" s="19"/>
      <c r="H41" s="20"/>
      <c r="I41" s="2"/>
      <c r="J41" s="18" t="s">
        <v>34</v>
      </c>
      <c r="K41" s="17">
        <v>24.8</v>
      </c>
      <c r="L41" s="18"/>
      <c r="M41" s="17"/>
      <c r="N41" s="19"/>
      <c r="O41" s="2"/>
      <c r="P41" s="2"/>
      <c r="Q41" s="18"/>
      <c r="R41" s="17"/>
      <c r="S41" s="18"/>
      <c r="T41" s="17"/>
      <c r="U41" s="19"/>
      <c r="W41" s="2"/>
      <c r="X41" s="17"/>
      <c r="Y41" s="16">
        <f>K41+R41+X41</f>
        <v>24.8</v>
      </c>
      <c r="Z41" s="18" t="s">
        <v>35</v>
      </c>
      <c r="AA41" s="2"/>
      <c r="AB41" s="21" t="s">
        <v>189</v>
      </c>
      <c r="AC41" s="18"/>
      <c r="AD41" s="2"/>
    </row>
    <row r="42" spans="1:30" ht="12.75">
      <c r="A42" s="1" t="s">
        <v>30</v>
      </c>
      <c r="B42" s="22" t="s">
        <v>188</v>
      </c>
      <c r="C42" s="17">
        <v>7</v>
      </c>
      <c r="D42" s="18" t="s">
        <v>95</v>
      </c>
      <c r="E42" s="18" t="s">
        <v>143</v>
      </c>
      <c r="F42" s="17">
        <v>8.3</v>
      </c>
      <c r="G42" s="19"/>
      <c r="H42" s="20"/>
      <c r="I42" s="2"/>
      <c r="J42" s="18" t="s">
        <v>34</v>
      </c>
      <c r="K42" s="17">
        <v>31</v>
      </c>
      <c r="L42" s="18"/>
      <c r="M42" s="17"/>
      <c r="N42" s="19"/>
      <c r="O42" s="2"/>
      <c r="P42" s="2"/>
      <c r="Q42" s="18"/>
      <c r="R42" s="17"/>
      <c r="S42" s="18"/>
      <c r="T42" s="17"/>
      <c r="U42" s="19"/>
      <c r="W42" s="2"/>
      <c r="X42" s="17"/>
      <c r="Y42" s="16">
        <f>K42+R42+X42</f>
        <v>31</v>
      </c>
      <c r="Z42" s="18" t="s">
        <v>35</v>
      </c>
      <c r="AA42" s="2" t="s">
        <v>190</v>
      </c>
      <c r="AB42" s="21" t="s">
        <v>191</v>
      </c>
      <c r="AC42" s="18"/>
      <c r="AD42" s="2"/>
    </row>
    <row r="43" spans="1:30" ht="12.75">
      <c r="A43" s="1" t="s">
        <v>30</v>
      </c>
      <c r="B43" s="22" t="s">
        <v>192</v>
      </c>
      <c r="C43" s="17">
        <v>7.3</v>
      </c>
      <c r="D43" s="18" t="s">
        <v>32</v>
      </c>
      <c r="E43" s="18" t="s">
        <v>143</v>
      </c>
      <c r="F43" s="17">
        <v>9.5</v>
      </c>
      <c r="G43" s="19">
        <v>190</v>
      </c>
      <c r="H43" s="20"/>
      <c r="I43" s="2"/>
      <c r="J43" s="18" t="s">
        <v>34</v>
      </c>
      <c r="K43" s="17">
        <v>24.8</v>
      </c>
      <c r="L43" s="18"/>
      <c r="M43" s="17"/>
      <c r="N43" s="19"/>
      <c r="O43" s="2"/>
      <c r="P43" s="2"/>
      <c r="Q43" s="18"/>
      <c r="R43" s="17"/>
      <c r="S43" s="18"/>
      <c r="T43" s="17"/>
      <c r="U43" s="19"/>
      <c r="W43" s="2"/>
      <c r="X43" s="17"/>
      <c r="Y43" s="16">
        <f>K43+R43+X43</f>
        <v>24.8</v>
      </c>
      <c r="Z43" s="18" t="s">
        <v>35</v>
      </c>
      <c r="AA43" s="2" t="s">
        <v>193</v>
      </c>
      <c r="AB43" s="21" t="s">
        <v>194</v>
      </c>
      <c r="AC43" s="18" t="s">
        <v>195</v>
      </c>
      <c r="AD43" s="2"/>
    </row>
    <row r="44" spans="1:30" ht="12.75">
      <c r="A44" s="1" t="s">
        <v>30</v>
      </c>
      <c r="B44" s="22" t="s">
        <v>196</v>
      </c>
      <c r="C44" s="17">
        <v>7.3</v>
      </c>
      <c r="D44" s="18"/>
      <c r="E44" s="18" t="s">
        <v>143</v>
      </c>
      <c r="F44" s="17">
        <v>8.8</v>
      </c>
      <c r="G44" s="19">
        <v>203</v>
      </c>
      <c r="H44" s="20">
        <v>3.5</v>
      </c>
      <c r="I44" s="2"/>
      <c r="J44" s="18" t="s">
        <v>34</v>
      </c>
      <c r="K44" s="17">
        <v>25</v>
      </c>
      <c r="L44" s="18"/>
      <c r="M44" s="17"/>
      <c r="N44" s="19"/>
      <c r="O44" s="2"/>
      <c r="P44" s="2"/>
      <c r="Q44" s="18"/>
      <c r="R44" s="17"/>
      <c r="S44" s="18"/>
      <c r="T44" s="17"/>
      <c r="U44" s="19"/>
      <c r="W44" s="2"/>
      <c r="X44" s="17"/>
      <c r="Y44" s="16">
        <f>K44+R44+X44</f>
        <v>25</v>
      </c>
      <c r="Z44" s="18"/>
      <c r="AA44" s="2" t="s">
        <v>197</v>
      </c>
      <c r="AB44" s="21"/>
      <c r="AC44" s="18"/>
      <c r="AD44" s="2"/>
    </row>
    <row r="45" spans="1:30" ht="12.75">
      <c r="A45" s="1" t="s">
        <v>30</v>
      </c>
      <c r="B45" s="2" t="s">
        <v>198</v>
      </c>
      <c r="C45" s="17">
        <v>7.9</v>
      </c>
      <c r="D45" s="18"/>
      <c r="E45" s="18" t="s">
        <v>143</v>
      </c>
      <c r="F45" s="17">
        <v>8.4</v>
      </c>
      <c r="G45" s="19"/>
      <c r="H45" s="20"/>
      <c r="I45" s="2"/>
      <c r="J45" s="18" t="s">
        <v>34</v>
      </c>
      <c r="K45" s="17"/>
      <c r="L45" s="18"/>
      <c r="M45" s="17"/>
      <c r="N45" s="19"/>
      <c r="O45" s="2"/>
      <c r="P45" s="2"/>
      <c r="Q45" s="18"/>
      <c r="R45" s="17"/>
      <c r="S45" s="18"/>
      <c r="T45" s="17"/>
      <c r="U45" s="19"/>
      <c r="W45" s="2"/>
      <c r="X45" s="17"/>
      <c r="Y45" s="16">
        <f>K45+R45+X45</f>
        <v>0</v>
      </c>
      <c r="Z45" s="18" t="s">
        <v>50</v>
      </c>
      <c r="AA45" s="2"/>
      <c r="AB45" s="21" t="s">
        <v>199</v>
      </c>
      <c r="AC45" s="18" t="s">
        <v>200</v>
      </c>
      <c r="AD45" s="2"/>
    </row>
    <row r="46" spans="1:30" ht="12.75">
      <c r="A46" s="1" t="s">
        <v>30</v>
      </c>
      <c r="B46" s="22" t="s">
        <v>201</v>
      </c>
      <c r="C46" s="17">
        <v>8</v>
      </c>
      <c r="D46" s="18" t="s">
        <v>95</v>
      </c>
      <c r="E46" s="18" t="s">
        <v>202</v>
      </c>
      <c r="F46" s="17">
        <v>8</v>
      </c>
      <c r="G46" s="19">
        <v>152</v>
      </c>
      <c r="H46" s="20">
        <v>5</v>
      </c>
      <c r="I46" s="2" t="s">
        <v>203</v>
      </c>
      <c r="J46" s="18" t="s">
        <v>34</v>
      </c>
      <c r="K46" s="17">
        <v>29.5</v>
      </c>
      <c r="L46" s="18"/>
      <c r="M46" s="17"/>
      <c r="N46" s="19"/>
      <c r="O46" s="2"/>
      <c r="P46" s="2"/>
      <c r="Q46" s="18"/>
      <c r="R46" s="17"/>
      <c r="S46" s="18"/>
      <c r="T46" s="17"/>
      <c r="U46" s="19"/>
      <c r="W46" s="2"/>
      <c r="X46" s="17"/>
      <c r="Y46" s="16">
        <f>K46+R46+X46</f>
        <v>29.5</v>
      </c>
      <c r="Z46" s="18" t="s">
        <v>75</v>
      </c>
      <c r="AA46" s="2" t="s">
        <v>204</v>
      </c>
      <c r="AB46" s="21" t="s">
        <v>205</v>
      </c>
      <c r="AC46" s="18" t="s">
        <v>206</v>
      </c>
      <c r="AD46" s="2"/>
    </row>
    <row r="47" spans="1:30" ht="12.75">
      <c r="A47" s="1" t="s">
        <v>30</v>
      </c>
      <c r="B47" s="2" t="s">
        <v>207</v>
      </c>
      <c r="C47" s="17">
        <v>8.1</v>
      </c>
      <c r="D47" s="18"/>
      <c r="E47" s="18" t="s">
        <v>143</v>
      </c>
      <c r="F47" s="17">
        <v>9.9</v>
      </c>
      <c r="G47" s="19">
        <v>150</v>
      </c>
      <c r="H47" s="20"/>
      <c r="I47" s="2"/>
      <c r="J47" s="18" t="s">
        <v>34</v>
      </c>
      <c r="K47" s="17">
        <v>32.5</v>
      </c>
      <c r="L47" s="18"/>
      <c r="M47" s="17"/>
      <c r="N47" s="19"/>
      <c r="O47" s="2"/>
      <c r="P47" s="2"/>
      <c r="Q47" s="18"/>
      <c r="R47" s="17"/>
      <c r="S47" s="18"/>
      <c r="T47" s="17"/>
      <c r="U47" s="19"/>
      <c r="W47" s="2"/>
      <c r="X47" s="17"/>
      <c r="Y47" s="16">
        <f>K47+R47+X47</f>
        <v>32.5</v>
      </c>
      <c r="Z47" s="18" t="s">
        <v>35</v>
      </c>
      <c r="AA47" s="2" t="s">
        <v>208</v>
      </c>
      <c r="AB47" s="21" t="s">
        <v>209</v>
      </c>
      <c r="AC47" s="18" t="s">
        <v>210</v>
      </c>
      <c r="AD47" s="2"/>
    </row>
    <row r="48" spans="1:30" ht="12.75">
      <c r="A48" s="1" t="s">
        <v>115</v>
      </c>
      <c r="B48" s="22" t="s">
        <v>211</v>
      </c>
      <c r="C48" s="17">
        <v>8.5</v>
      </c>
      <c r="D48" s="18"/>
      <c r="E48" s="18" t="s">
        <v>143</v>
      </c>
      <c r="F48" s="17">
        <v>7.3</v>
      </c>
      <c r="G48" s="19">
        <v>102</v>
      </c>
      <c r="H48" s="20"/>
      <c r="I48" s="2"/>
      <c r="J48" s="18" t="s">
        <v>34</v>
      </c>
      <c r="K48" s="17">
        <v>14.9</v>
      </c>
      <c r="L48" s="18"/>
      <c r="M48" s="17"/>
      <c r="N48" s="19"/>
      <c r="O48" s="2"/>
      <c r="P48" s="2"/>
      <c r="Q48" s="18"/>
      <c r="R48" s="17"/>
      <c r="S48" s="18" t="s">
        <v>143</v>
      </c>
      <c r="T48" s="17">
        <v>7</v>
      </c>
      <c r="U48" s="19">
        <v>102</v>
      </c>
      <c r="W48" s="2" t="s">
        <v>34</v>
      </c>
      <c r="X48" s="17">
        <v>13</v>
      </c>
      <c r="Y48" s="16">
        <f>K48+R48+X48</f>
        <v>27.9</v>
      </c>
      <c r="Z48" s="18" t="s">
        <v>75</v>
      </c>
      <c r="AA48" s="2" t="s">
        <v>212</v>
      </c>
      <c r="AB48" s="21" t="s">
        <v>213</v>
      </c>
      <c r="AC48" s="18" t="s">
        <v>214</v>
      </c>
      <c r="AD48" s="2"/>
    </row>
    <row r="49" spans="1:30" ht="12.75">
      <c r="A49" s="1" t="s">
        <v>30</v>
      </c>
      <c r="B49" s="2" t="s">
        <v>215</v>
      </c>
      <c r="C49" s="17">
        <v>8.6</v>
      </c>
      <c r="D49" s="18"/>
      <c r="E49" s="18" t="s">
        <v>143</v>
      </c>
      <c r="F49" s="17"/>
      <c r="G49" s="19"/>
      <c r="H49" s="20"/>
      <c r="I49" s="2"/>
      <c r="J49" s="18" t="s">
        <v>34</v>
      </c>
      <c r="K49" s="17"/>
      <c r="L49" s="18"/>
      <c r="M49" s="17"/>
      <c r="N49" s="19"/>
      <c r="O49" s="2"/>
      <c r="P49" s="2"/>
      <c r="Q49" s="18"/>
      <c r="R49" s="17"/>
      <c r="S49" s="18"/>
      <c r="T49" s="17"/>
      <c r="U49" s="19"/>
      <c r="W49" s="2"/>
      <c r="X49" s="17"/>
      <c r="Y49" s="16">
        <f>K49+R49+X49</f>
        <v>0</v>
      </c>
      <c r="Z49" s="18"/>
      <c r="AA49" s="2"/>
      <c r="AB49" s="21"/>
      <c r="AC49" s="18"/>
      <c r="AD49" s="2"/>
    </row>
    <row r="50" spans="1:30" ht="12.75">
      <c r="A50" s="1" t="s">
        <v>30</v>
      </c>
      <c r="B50" s="22" t="s">
        <v>216</v>
      </c>
      <c r="C50" s="17">
        <v>8.8</v>
      </c>
      <c r="D50" s="18" t="s">
        <v>32</v>
      </c>
      <c r="E50" s="18" t="s">
        <v>143</v>
      </c>
      <c r="F50" s="17">
        <v>10.2</v>
      </c>
      <c r="G50" s="19"/>
      <c r="H50" s="20"/>
      <c r="I50" s="2"/>
      <c r="J50" s="18" t="s">
        <v>34</v>
      </c>
      <c r="K50" s="17">
        <v>39.9</v>
      </c>
      <c r="L50" s="18"/>
      <c r="M50" s="17"/>
      <c r="N50" s="19"/>
      <c r="O50" s="2"/>
      <c r="P50" s="2"/>
      <c r="Q50" s="18"/>
      <c r="R50" s="17"/>
      <c r="S50" s="18"/>
      <c r="T50" s="17"/>
      <c r="U50" s="19"/>
      <c r="W50" s="2"/>
      <c r="X50" s="17"/>
      <c r="Y50" s="16">
        <f>K50+R50+X50</f>
        <v>39.9</v>
      </c>
      <c r="Z50" s="18" t="s">
        <v>35</v>
      </c>
      <c r="AA50" s="2"/>
      <c r="AB50" s="21" t="s">
        <v>217</v>
      </c>
      <c r="AC50" s="18" t="s">
        <v>218</v>
      </c>
      <c r="AD50" s="2"/>
    </row>
    <row r="51" spans="1:30" ht="12.75">
      <c r="A51" s="1" t="s">
        <v>30</v>
      </c>
      <c r="B51" s="22" t="s">
        <v>219</v>
      </c>
      <c r="C51" s="17">
        <v>9.2</v>
      </c>
      <c r="D51" s="18" t="s">
        <v>132</v>
      </c>
      <c r="E51" s="18" t="s">
        <v>143</v>
      </c>
      <c r="F51" s="17"/>
      <c r="G51" s="19"/>
      <c r="H51" s="20"/>
      <c r="I51" s="2"/>
      <c r="J51" s="18" t="s">
        <v>34</v>
      </c>
      <c r="K51" s="17">
        <v>44.2</v>
      </c>
      <c r="L51" s="18"/>
      <c r="M51" s="17"/>
      <c r="N51" s="19"/>
      <c r="O51" s="2"/>
      <c r="P51" s="2"/>
      <c r="Q51" s="18"/>
      <c r="R51" s="17"/>
      <c r="S51" s="18"/>
      <c r="T51" s="17"/>
      <c r="U51" s="19"/>
      <c r="W51" s="2"/>
      <c r="X51" s="17"/>
      <c r="Y51" s="16">
        <f>K51+R51+X51</f>
        <v>44.2</v>
      </c>
      <c r="Z51" s="18"/>
      <c r="AA51" s="2"/>
      <c r="AB51" s="21" t="s">
        <v>220</v>
      </c>
      <c r="AC51" s="18" t="s">
        <v>221</v>
      </c>
      <c r="AD51" s="2"/>
    </row>
    <row r="52" spans="1:30" ht="12.75">
      <c r="A52" s="1" t="s">
        <v>30</v>
      </c>
      <c r="B52" s="2" t="s">
        <v>222</v>
      </c>
      <c r="C52" s="17">
        <v>9.3</v>
      </c>
      <c r="D52" s="18" t="s">
        <v>120</v>
      </c>
      <c r="E52" s="18" t="s">
        <v>143</v>
      </c>
      <c r="F52" s="17">
        <v>11.3</v>
      </c>
      <c r="G52" s="19">
        <v>180</v>
      </c>
      <c r="H52" s="20"/>
      <c r="I52" s="2"/>
      <c r="J52" s="18" t="s">
        <v>34</v>
      </c>
      <c r="K52" s="17">
        <v>51.2</v>
      </c>
      <c r="L52" s="18"/>
      <c r="M52" s="17"/>
      <c r="N52" s="19"/>
      <c r="O52" s="2"/>
      <c r="P52" s="2"/>
      <c r="Q52" s="18"/>
      <c r="R52" s="17"/>
      <c r="S52" s="18"/>
      <c r="T52" s="17"/>
      <c r="U52" s="19"/>
      <c r="W52" s="2"/>
      <c r="X52" s="17"/>
      <c r="Y52" s="16">
        <f>K52+R52+X52</f>
        <v>51.2</v>
      </c>
      <c r="Z52" s="18" t="s">
        <v>35</v>
      </c>
      <c r="AA52" s="2"/>
      <c r="AB52" s="21" t="s">
        <v>223</v>
      </c>
      <c r="AC52" s="18" t="s">
        <v>224</v>
      </c>
      <c r="AD52" s="2"/>
    </row>
    <row r="53" spans="1:30" ht="12.75">
      <c r="A53" s="1" t="s">
        <v>39</v>
      </c>
      <c r="C53" s="17">
        <v>9.5</v>
      </c>
      <c r="D53" s="18" t="s">
        <v>32</v>
      </c>
      <c r="E53" s="18" t="s">
        <v>143</v>
      </c>
      <c r="F53" s="17" t="s">
        <v>225</v>
      </c>
      <c r="G53" s="19">
        <v>180</v>
      </c>
      <c r="H53" s="20"/>
      <c r="I53" s="2"/>
      <c r="J53" s="18" t="s">
        <v>34</v>
      </c>
      <c r="K53" s="17">
        <v>35</v>
      </c>
      <c r="L53" s="18" t="s">
        <v>143</v>
      </c>
      <c r="M53" s="17" t="s">
        <v>226</v>
      </c>
      <c r="N53" s="19">
        <v>177</v>
      </c>
      <c r="O53" s="2"/>
      <c r="P53" s="2"/>
      <c r="Q53" s="18" t="s">
        <v>34</v>
      </c>
      <c r="R53" s="17">
        <v>25</v>
      </c>
      <c r="S53" s="18"/>
      <c r="T53" s="17"/>
      <c r="U53" s="19"/>
      <c r="W53" s="2"/>
      <c r="X53" s="17"/>
      <c r="Y53" s="16">
        <f>K53+R53+X53</f>
        <v>60</v>
      </c>
      <c r="Z53" s="18" t="s">
        <v>35</v>
      </c>
      <c r="AA53" s="2"/>
      <c r="AB53" s="21" t="s">
        <v>227</v>
      </c>
      <c r="AC53" s="18" t="s">
        <v>228</v>
      </c>
      <c r="AD53" s="2"/>
    </row>
    <row r="54" spans="1:30" ht="12.75">
      <c r="A54" s="1" t="s">
        <v>171</v>
      </c>
      <c r="B54" s="2" t="s">
        <v>229</v>
      </c>
      <c r="C54" s="17">
        <v>9.8</v>
      </c>
      <c r="D54" s="18" t="s">
        <v>32</v>
      </c>
      <c r="E54" s="18" t="s">
        <v>143</v>
      </c>
      <c r="F54" s="17">
        <v>11.3</v>
      </c>
      <c r="G54" s="19">
        <v>150</v>
      </c>
      <c r="H54" s="20"/>
      <c r="I54" s="2"/>
      <c r="J54" s="18" t="s">
        <v>34</v>
      </c>
      <c r="K54" s="17">
        <v>47.5</v>
      </c>
      <c r="L54" s="18"/>
      <c r="M54" s="17"/>
      <c r="N54" s="19"/>
      <c r="O54" s="2"/>
      <c r="P54" s="2"/>
      <c r="Q54" s="18"/>
      <c r="R54" s="17"/>
      <c r="S54" s="18"/>
      <c r="T54" s="17"/>
      <c r="U54" s="19"/>
      <c r="W54" s="2"/>
      <c r="X54" s="17"/>
      <c r="Y54" s="16">
        <f>K54+R54+X54</f>
        <v>47.5</v>
      </c>
      <c r="Z54" s="18" t="s">
        <v>35</v>
      </c>
      <c r="AA54" s="2" t="s">
        <v>230</v>
      </c>
      <c r="AB54" s="21" t="s">
        <v>231</v>
      </c>
      <c r="AC54" s="18" t="s">
        <v>232</v>
      </c>
      <c r="AD54" s="2"/>
    </row>
    <row r="55" spans="1:30" ht="12.75">
      <c r="A55" s="1" t="s">
        <v>39</v>
      </c>
      <c r="B55" s="2" t="s">
        <v>233</v>
      </c>
      <c r="C55" s="17">
        <v>9.8</v>
      </c>
      <c r="D55" s="18"/>
      <c r="E55" s="18" t="s">
        <v>143</v>
      </c>
      <c r="F55" s="17"/>
      <c r="G55" s="19"/>
      <c r="I55" s="2"/>
      <c r="J55" s="18" t="s">
        <v>34</v>
      </c>
      <c r="K55" s="17"/>
      <c r="L55" s="18" t="s">
        <v>143</v>
      </c>
      <c r="M55" s="17"/>
      <c r="N55" s="19"/>
      <c r="O55" s="2"/>
      <c r="P55" s="2"/>
      <c r="Q55" s="18" t="s">
        <v>34</v>
      </c>
      <c r="R55" s="17"/>
      <c r="S55" s="18"/>
      <c r="T55" s="17"/>
      <c r="U55" s="19"/>
      <c r="W55" s="2"/>
      <c r="X55" s="17"/>
      <c r="Y55" s="16">
        <f>K55+R55+X55</f>
        <v>0</v>
      </c>
      <c r="Z55" s="18" t="s">
        <v>75</v>
      </c>
      <c r="AA55" s="2"/>
      <c r="AB55" s="21" t="s">
        <v>234</v>
      </c>
      <c r="AC55" s="18" t="s">
        <v>235</v>
      </c>
      <c r="AD55" s="2"/>
    </row>
    <row r="56" spans="1:30" ht="12.75">
      <c r="A56" s="1" t="s">
        <v>39</v>
      </c>
      <c r="B56" s="22" t="s">
        <v>236</v>
      </c>
      <c r="C56" s="17">
        <v>9.8</v>
      </c>
      <c r="D56" s="18" t="s">
        <v>32</v>
      </c>
      <c r="E56" s="18" t="s">
        <v>143</v>
      </c>
      <c r="F56" s="17" t="s">
        <v>237</v>
      </c>
      <c r="G56" s="19" t="s">
        <v>237</v>
      </c>
      <c r="H56" s="20"/>
      <c r="I56" s="2"/>
      <c r="J56" s="18" t="s">
        <v>34</v>
      </c>
      <c r="K56" s="17">
        <v>31</v>
      </c>
      <c r="L56" s="18" t="s">
        <v>143</v>
      </c>
      <c r="M56" s="17" t="s">
        <v>237</v>
      </c>
      <c r="N56" s="19" t="s">
        <v>237</v>
      </c>
      <c r="O56" s="2"/>
      <c r="P56" s="2"/>
      <c r="Q56" s="18" t="s">
        <v>34</v>
      </c>
      <c r="R56" s="17">
        <v>20</v>
      </c>
      <c r="S56" s="18"/>
      <c r="T56" s="17"/>
      <c r="U56" s="19"/>
      <c r="W56" s="2"/>
      <c r="X56" s="17"/>
      <c r="Y56" s="16">
        <f>K56+R56+X56</f>
        <v>51</v>
      </c>
      <c r="Z56" s="18" t="s">
        <v>35</v>
      </c>
      <c r="AA56" s="2" t="s">
        <v>84</v>
      </c>
      <c r="AB56" s="21" t="s">
        <v>238</v>
      </c>
      <c r="AC56" s="18" t="s">
        <v>239</v>
      </c>
      <c r="AD56" s="2"/>
    </row>
    <row r="57" spans="1:30" ht="12.75">
      <c r="A57" s="1" t="s">
        <v>39</v>
      </c>
      <c r="B57" s="2" t="s">
        <v>240</v>
      </c>
      <c r="C57" s="17">
        <v>10.4</v>
      </c>
      <c r="D57" s="18" t="s">
        <v>120</v>
      </c>
      <c r="E57" s="18" t="s">
        <v>143</v>
      </c>
      <c r="F57" s="17"/>
      <c r="G57" s="19"/>
      <c r="H57" s="20"/>
      <c r="I57" s="2"/>
      <c r="J57" s="18" t="s">
        <v>34</v>
      </c>
      <c r="K57" s="17"/>
      <c r="L57" s="18"/>
      <c r="M57" s="17"/>
      <c r="N57" s="19"/>
      <c r="O57" s="2"/>
      <c r="P57" s="2"/>
      <c r="Q57" s="18"/>
      <c r="R57" s="17"/>
      <c r="S57" s="18"/>
      <c r="T57" s="17"/>
      <c r="U57" s="19"/>
      <c r="W57" s="2"/>
      <c r="X57" s="17"/>
      <c r="Y57" s="16">
        <f>K57+R57+X57</f>
        <v>0</v>
      </c>
      <c r="Z57" s="18"/>
      <c r="AA57" s="2"/>
      <c r="AB57" s="21" t="s">
        <v>241</v>
      </c>
      <c r="AC57" s="18" t="s">
        <v>48</v>
      </c>
      <c r="AD57" s="2"/>
    </row>
    <row r="58" spans="1:30" ht="12.75">
      <c r="A58" s="1" t="s">
        <v>39</v>
      </c>
      <c r="B58" s="2" t="s">
        <v>242</v>
      </c>
      <c r="C58" s="17">
        <v>10.6</v>
      </c>
      <c r="D58" s="18" t="s">
        <v>32</v>
      </c>
      <c r="E58" s="18" t="s">
        <v>202</v>
      </c>
      <c r="F58" s="17">
        <v>8</v>
      </c>
      <c r="G58" s="19">
        <v>160</v>
      </c>
      <c r="H58" s="20"/>
      <c r="I58" s="2"/>
      <c r="J58" s="18" t="s">
        <v>34</v>
      </c>
      <c r="K58" s="17">
        <v>30</v>
      </c>
      <c r="L58" s="18" t="s">
        <v>202</v>
      </c>
      <c r="M58" s="17">
        <v>7.7</v>
      </c>
      <c r="N58" s="19">
        <v>162</v>
      </c>
      <c r="O58" s="2"/>
      <c r="P58" s="2"/>
      <c r="Q58" s="18" t="s">
        <v>34</v>
      </c>
      <c r="R58" s="17">
        <v>24</v>
      </c>
      <c r="S58" s="18"/>
      <c r="T58" s="17"/>
      <c r="U58" s="19"/>
      <c r="W58" s="2"/>
      <c r="X58" s="17"/>
      <c r="Y58" s="16">
        <f>K58+R58+X58</f>
        <v>54</v>
      </c>
      <c r="Z58" s="18" t="s">
        <v>75</v>
      </c>
      <c r="AA58" s="2" t="s">
        <v>243</v>
      </c>
      <c r="AB58" s="21" t="s">
        <v>244</v>
      </c>
      <c r="AC58" s="18" t="s">
        <v>48</v>
      </c>
      <c r="AD58" s="2"/>
    </row>
    <row r="59" spans="1:30" ht="12.75">
      <c r="A59" s="1" t="s">
        <v>39</v>
      </c>
      <c r="B59" s="2" t="s">
        <v>245</v>
      </c>
      <c r="C59" s="17">
        <v>11</v>
      </c>
      <c r="D59" s="18"/>
      <c r="E59" s="18" t="s">
        <v>143</v>
      </c>
      <c r="F59" s="17"/>
      <c r="G59" s="19"/>
      <c r="H59" s="20"/>
      <c r="I59" s="2"/>
      <c r="J59" s="18" t="s">
        <v>34</v>
      </c>
      <c r="K59" s="17"/>
      <c r="L59" s="18" t="s">
        <v>143</v>
      </c>
      <c r="M59" s="17">
        <v>9.1</v>
      </c>
      <c r="N59" s="19"/>
      <c r="O59" s="2"/>
      <c r="P59" s="2"/>
      <c r="Q59" s="18"/>
      <c r="R59" s="17"/>
      <c r="S59" s="18"/>
      <c r="T59" s="17"/>
      <c r="U59" s="19"/>
      <c r="W59" s="2"/>
      <c r="X59" s="17"/>
      <c r="Y59" s="16">
        <f>K59+R59+X59</f>
        <v>0</v>
      </c>
      <c r="Z59" s="18" t="s">
        <v>75</v>
      </c>
      <c r="AA59" s="2"/>
      <c r="AB59" s="21" t="s">
        <v>246</v>
      </c>
      <c r="AC59" s="18" t="s">
        <v>247</v>
      </c>
      <c r="AD59" s="2"/>
    </row>
    <row r="60" spans="1:30" ht="12.75">
      <c r="A60" s="1" t="s">
        <v>39</v>
      </c>
      <c r="B60" s="2" t="s">
        <v>248</v>
      </c>
      <c r="C60" s="17">
        <v>11</v>
      </c>
      <c r="D60" s="18" t="s">
        <v>249</v>
      </c>
      <c r="E60" s="18" t="s">
        <v>250</v>
      </c>
      <c r="F60" s="17">
        <v>10</v>
      </c>
      <c r="G60" s="19">
        <v>220</v>
      </c>
      <c r="H60" s="20">
        <v>6</v>
      </c>
      <c r="I60" s="2"/>
      <c r="J60" s="18" t="s">
        <v>34</v>
      </c>
      <c r="K60" s="17">
        <v>30</v>
      </c>
      <c r="L60" s="18" t="s">
        <v>250</v>
      </c>
      <c r="M60" s="17">
        <v>9.1</v>
      </c>
      <c r="N60" s="19" t="s">
        <v>251</v>
      </c>
      <c r="O60" s="2"/>
      <c r="P60" s="2"/>
      <c r="Q60" s="18" t="s">
        <v>34</v>
      </c>
      <c r="R60" s="17">
        <v>29</v>
      </c>
      <c r="S60" s="18"/>
      <c r="T60" s="17"/>
      <c r="U60" s="19"/>
      <c r="W60" s="2"/>
      <c r="X60" s="17"/>
      <c r="Y60" s="16">
        <f>K60+R60+X60</f>
        <v>59</v>
      </c>
      <c r="Z60" s="18" t="s">
        <v>75</v>
      </c>
      <c r="AA60" s="2" t="s">
        <v>252</v>
      </c>
      <c r="AB60" s="21" t="s">
        <v>253</v>
      </c>
      <c r="AC60" s="18" t="s">
        <v>254</v>
      </c>
      <c r="AD60" s="2"/>
    </row>
    <row r="61" spans="1:30" ht="12.75">
      <c r="A61" s="1" t="s">
        <v>30</v>
      </c>
      <c r="B61" s="2" t="s">
        <v>255</v>
      </c>
      <c r="C61" s="17">
        <v>11.3</v>
      </c>
      <c r="D61" s="18" t="s">
        <v>49</v>
      </c>
      <c r="E61" s="18" t="s">
        <v>143</v>
      </c>
      <c r="F61" s="17">
        <v>10.5</v>
      </c>
      <c r="G61" s="19">
        <v>220</v>
      </c>
      <c r="H61" s="20"/>
      <c r="I61" s="2"/>
      <c r="J61" s="18" t="s">
        <v>34</v>
      </c>
      <c r="K61" s="17">
        <v>58.6</v>
      </c>
      <c r="L61" s="18"/>
      <c r="M61" s="17"/>
      <c r="N61" s="19"/>
      <c r="O61" s="2"/>
      <c r="P61" s="2"/>
      <c r="Q61" s="18"/>
      <c r="R61" s="17"/>
      <c r="S61" s="18"/>
      <c r="T61" s="17"/>
      <c r="U61" s="19"/>
      <c r="W61" s="2"/>
      <c r="X61" s="17"/>
      <c r="Y61" s="16">
        <f>K61+R61+X61</f>
        <v>58.6</v>
      </c>
      <c r="Z61" s="18" t="s">
        <v>35</v>
      </c>
      <c r="AA61" s="2" t="s">
        <v>256</v>
      </c>
      <c r="AB61" s="21" t="s">
        <v>257</v>
      </c>
      <c r="AC61" s="18" t="s">
        <v>258</v>
      </c>
      <c r="AD61" s="2"/>
    </row>
    <row r="62" spans="1:30" ht="12.75">
      <c r="A62" s="1" t="s">
        <v>39</v>
      </c>
      <c r="B62" s="22" t="s">
        <v>259</v>
      </c>
      <c r="C62" s="17">
        <v>12.4</v>
      </c>
      <c r="D62" s="18" t="s">
        <v>56</v>
      </c>
      <c r="E62" s="18" t="s">
        <v>143</v>
      </c>
      <c r="F62" s="17"/>
      <c r="G62" s="19"/>
      <c r="H62" s="20"/>
      <c r="I62" s="2"/>
      <c r="J62" s="18" t="s">
        <v>34</v>
      </c>
      <c r="K62" s="17"/>
      <c r="L62" s="18" t="s">
        <v>143</v>
      </c>
      <c r="M62" s="17"/>
      <c r="N62" s="19"/>
      <c r="O62" s="2"/>
      <c r="P62" s="2"/>
      <c r="Q62" s="18" t="s">
        <v>34</v>
      </c>
      <c r="R62" s="17"/>
      <c r="S62" s="18"/>
      <c r="T62" s="17"/>
      <c r="U62" s="19"/>
      <c r="W62" s="2"/>
      <c r="X62" s="17"/>
      <c r="Y62" s="16">
        <f>K62+R62+X62</f>
        <v>0</v>
      </c>
      <c r="Z62" s="18" t="s">
        <v>35</v>
      </c>
      <c r="AA62" s="2" t="s">
        <v>260</v>
      </c>
      <c r="AB62" s="21" t="s">
        <v>261</v>
      </c>
      <c r="AC62" s="18" t="s">
        <v>262</v>
      </c>
      <c r="AD62" s="2"/>
    </row>
    <row r="63" spans="1:30" ht="12.75">
      <c r="A63" s="1" t="s">
        <v>263</v>
      </c>
      <c r="B63" s="22" t="s">
        <v>264</v>
      </c>
      <c r="C63" s="17">
        <v>12.5</v>
      </c>
      <c r="D63" s="18" t="s">
        <v>56</v>
      </c>
      <c r="E63" s="18" t="s">
        <v>143</v>
      </c>
      <c r="F63" s="17">
        <v>12.5</v>
      </c>
      <c r="G63" s="19">
        <v>203</v>
      </c>
      <c r="H63" s="20"/>
      <c r="I63" s="2"/>
      <c r="J63" s="18" t="s">
        <v>64</v>
      </c>
      <c r="K63" s="17"/>
      <c r="L63" s="18"/>
      <c r="M63" s="17"/>
      <c r="N63" s="19"/>
      <c r="O63" s="2"/>
      <c r="P63" s="2"/>
      <c r="Q63" s="18"/>
      <c r="R63" s="17"/>
      <c r="S63" s="18" t="s">
        <v>143</v>
      </c>
      <c r="T63" s="17">
        <v>11.3</v>
      </c>
      <c r="U63" s="19">
        <v>153</v>
      </c>
      <c r="W63" s="2" t="s">
        <v>64</v>
      </c>
      <c r="X63" s="17"/>
      <c r="Y63" s="16">
        <f>K63+R63+X63</f>
        <v>0</v>
      </c>
      <c r="Z63" s="18" t="s">
        <v>75</v>
      </c>
      <c r="AA63" s="2"/>
      <c r="AB63" s="21" t="s">
        <v>265</v>
      </c>
      <c r="AC63" s="18" t="s">
        <v>266</v>
      </c>
      <c r="AD63" s="2"/>
    </row>
    <row r="64" spans="1:30" ht="12.75">
      <c r="A64" s="1" t="s">
        <v>60</v>
      </c>
      <c r="B64" s="2" t="s">
        <v>267</v>
      </c>
      <c r="C64" s="17">
        <v>12.8</v>
      </c>
      <c r="D64" s="18" t="s">
        <v>49</v>
      </c>
      <c r="E64" s="18" t="s">
        <v>143</v>
      </c>
      <c r="F64" s="17"/>
      <c r="G64" s="19"/>
      <c r="H64" s="20"/>
      <c r="I64" s="2"/>
      <c r="J64" s="18" t="s">
        <v>64</v>
      </c>
      <c r="K64" s="17">
        <v>44</v>
      </c>
      <c r="L64" s="18" t="s">
        <v>143</v>
      </c>
      <c r="M64" s="17"/>
      <c r="N64" s="19"/>
      <c r="O64" s="2"/>
      <c r="P64" s="2"/>
      <c r="Q64" s="18" t="s">
        <v>64</v>
      </c>
      <c r="R64" s="17">
        <v>21</v>
      </c>
      <c r="S64" s="18"/>
      <c r="T64" s="17"/>
      <c r="U64" s="19"/>
      <c r="W64" s="2"/>
      <c r="X64" s="17"/>
      <c r="Y64" s="16">
        <f>K64+R64+X64</f>
        <v>65</v>
      </c>
      <c r="Z64" s="18" t="s">
        <v>75</v>
      </c>
      <c r="AA64" s="2"/>
      <c r="AB64" s="21" t="s">
        <v>268</v>
      </c>
      <c r="AC64" s="18" t="s">
        <v>266</v>
      </c>
      <c r="AD64" s="2"/>
    </row>
    <row r="65" spans="1:30" ht="12.75">
      <c r="A65" s="1" t="s">
        <v>60</v>
      </c>
      <c r="B65" s="2" t="s">
        <v>267</v>
      </c>
      <c r="C65" s="17">
        <v>12.8</v>
      </c>
      <c r="D65" s="18"/>
      <c r="E65" s="18" t="s">
        <v>143</v>
      </c>
      <c r="F65" s="17">
        <v>9.8</v>
      </c>
      <c r="G65" s="19">
        <v>203</v>
      </c>
      <c r="H65" s="20"/>
      <c r="I65" s="2"/>
      <c r="J65" s="18" t="s">
        <v>64</v>
      </c>
      <c r="K65" s="17"/>
      <c r="L65" s="18" t="s">
        <v>143</v>
      </c>
      <c r="M65" s="17">
        <v>8.5</v>
      </c>
      <c r="N65" s="19">
        <v>203</v>
      </c>
      <c r="O65" s="2"/>
      <c r="P65" s="2"/>
      <c r="Q65" s="18" t="s">
        <v>64</v>
      </c>
      <c r="R65" s="17"/>
      <c r="S65" s="18"/>
      <c r="T65" s="17"/>
      <c r="U65" s="19"/>
      <c r="W65" s="2"/>
      <c r="X65" s="17"/>
      <c r="Y65" s="16">
        <f>K65+R65+X65</f>
        <v>0</v>
      </c>
      <c r="Z65" s="18" t="s">
        <v>50</v>
      </c>
      <c r="AA65" s="2"/>
      <c r="AB65" s="21" t="s">
        <v>269</v>
      </c>
      <c r="AC65" s="18" t="s">
        <v>266</v>
      </c>
      <c r="AD65" s="2"/>
    </row>
    <row r="66" spans="1:30" ht="12.75">
      <c r="A66" s="11" t="s">
        <v>270</v>
      </c>
      <c r="B66" s="12"/>
      <c r="C66" s="23"/>
      <c r="D66" s="13"/>
      <c r="E66" s="13"/>
      <c r="F66" s="23"/>
      <c r="G66" s="24"/>
      <c r="H66" s="25"/>
      <c r="I66" s="12"/>
      <c r="J66" s="13"/>
      <c r="K66" s="23"/>
      <c r="L66" s="13"/>
      <c r="M66" s="23"/>
      <c r="N66" s="24"/>
      <c r="O66" s="12"/>
      <c r="P66" s="12"/>
      <c r="Q66" s="13"/>
      <c r="R66" s="23"/>
      <c r="S66" s="13"/>
      <c r="T66" s="23"/>
      <c r="U66" s="24"/>
      <c r="W66" s="12"/>
      <c r="X66" s="23"/>
      <c r="Y66" s="26"/>
      <c r="Z66" s="13"/>
      <c r="AA66" s="12"/>
      <c r="AB66" s="27"/>
      <c r="AC66" s="13"/>
      <c r="AD66" s="2"/>
    </row>
    <row r="67" spans="1:30" ht="12.75">
      <c r="A67" s="1" t="s">
        <v>30</v>
      </c>
      <c r="B67" s="22" t="s">
        <v>271</v>
      </c>
      <c r="C67" s="17">
        <v>7.9</v>
      </c>
      <c r="D67" s="18" t="s">
        <v>32</v>
      </c>
      <c r="E67" s="18" t="s">
        <v>272</v>
      </c>
      <c r="F67" s="17"/>
      <c r="G67" s="19"/>
      <c r="H67" s="20"/>
      <c r="I67" s="2"/>
      <c r="J67" s="18" t="s">
        <v>34</v>
      </c>
      <c r="K67" s="17">
        <v>35.8</v>
      </c>
      <c r="L67" s="18"/>
      <c r="M67" s="17"/>
      <c r="N67" s="19"/>
      <c r="O67" s="2"/>
      <c r="P67" s="2"/>
      <c r="Q67" s="18"/>
      <c r="R67" s="17"/>
      <c r="S67" s="18"/>
      <c r="T67" s="17"/>
      <c r="U67" s="19"/>
      <c r="W67" s="2"/>
      <c r="X67" s="17"/>
      <c r="Y67" s="16">
        <f>K67+R67+X67</f>
        <v>35.8</v>
      </c>
      <c r="Z67" s="18" t="s">
        <v>50</v>
      </c>
      <c r="AA67" s="2" t="s">
        <v>273</v>
      </c>
      <c r="AB67" s="21" t="s">
        <v>274</v>
      </c>
      <c r="AC67" s="18" t="s">
        <v>178</v>
      </c>
      <c r="AD67" s="2"/>
    </row>
    <row r="68" spans="1:30" ht="12.75">
      <c r="A68" s="1" t="s">
        <v>39</v>
      </c>
      <c r="B68" s="22" t="s">
        <v>275</v>
      </c>
      <c r="C68" s="17">
        <v>8.5</v>
      </c>
      <c r="D68" s="18" t="s">
        <v>32</v>
      </c>
      <c r="E68" s="18" t="s">
        <v>272</v>
      </c>
      <c r="F68" s="17"/>
      <c r="G68" s="19"/>
      <c r="H68" s="20"/>
      <c r="I68" s="2"/>
      <c r="J68" s="18" t="s">
        <v>34</v>
      </c>
      <c r="K68" s="17">
        <v>33</v>
      </c>
      <c r="L68" s="18" t="s">
        <v>143</v>
      </c>
      <c r="M68" s="17"/>
      <c r="N68" s="19"/>
      <c r="O68" s="2"/>
      <c r="P68" s="2"/>
      <c r="Q68" s="18" t="s">
        <v>34</v>
      </c>
      <c r="R68" s="17">
        <v>23</v>
      </c>
      <c r="S68" s="18"/>
      <c r="T68" s="17"/>
      <c r="U68" s="19"/>
      <c r="W68" s="2"/>
      <c r="X68" s="17"/>
      <c r="Y68" s="16">
        <f>K68+R68+X68</f>
        <v>56</v>
      </c>
      <c r="Z68" s="18" t="s">
        <v>50</v>
      </c>
      <c r="AA68" s="2" t="s">
        <v>276</v>
      </c>
      <c r="AB68" s="21" t="s">
        <v>277</v>
      </c>
      <c r="AC68" s="18" t="s">
        <v>278</v>
      </c>
      <c r="AD68" s="2"/>
    </row>
    <row r="69" spans="1:29" ht="12.75">
      <c r="A69" s="1" t="s">
        <v>30</v>
      </c>
      <c r="B69" s="22" t="s">
        <v>279</v>
      </c>
      <c r="C69" s="17">
        <v>10</v>
      </c>
      <c r="D69" s="18" t="s">
        <v>95</v>
      </c>
      <c r="E69" s="18" t="s">
        <v>272</v>
      </c>
      <c r="F69" s="17">
        <v>10.7</v>
      </c>
      <c r="G69" s="19">
        <v>200</v>
      </c>
      <c r="H69" s="20"/>
      <c r="I69" s="2"/>
      <c r="J69" s="18" t="s">
        <v>34</v>
      </c>
      <c r="K69" s="17">
        <v>55</v>
      </c>
      <c r="L69" s="18"/>
      <c r="M69" s="17"/>
      <c r="N69" s="19"/>
      <c r="O69" s="2"/>
      <c r="P69" s="2"/>
      <c r="Q69" s="18"/>
      <c r="R69" s="17"/>
      <c r="S69" s="18"/>
      <c r="T69" s="17"/>
      <c r="U69" s="19"/>
      <c r="W69" s="2"/>
      <c r="X69" s="17"/>
      <c r="Y69" s="16">
        <f>K69+R69+X69</f>
        <v>55</v>
      </c>
      <c r="Z69" s="18" t="s">
        <v>35</v>
      </c>
      <c r="AA69" s="2" t="s">
        <v>280</v>
      </c>
      <c r="AB69" s="21" t="s">
        <v>281</v>
      </c>
      <c r="AC69" s="18" t="s">
        <v>282</v>
      </c>
    </row>
    <row r="70" spans="1:29" ht="12.75">
      <c r="A70" s="1" t="s">
        <v>115</v>
      </c>
      <c r="B70" s="22" t="s">
        <v>283</v>
      </c>
      <c r="C70" s="17">
        <v>10.1</v>
      </c>
      <c r="D70" s="18" t="s">
        <v>120</v>
      </c>
      <c r="E70" s="18" t="s">
        <v>272</v>
      </c>
      <c r="F70" s="17">
        <v>11.6</v>
      </c>
      <c r="G70" s="19">
        <v>216</v>
      </c>
      <c r="H70" s="20"/>
      <c r="I70" s="2"/>
      <c r="J70" s="18" t="s">
        <v>34</v>
      </c>
      <c r="K70" s="17">
        <v>46.4</v>
      </c>
      <c r="L70" s="18"/>
      <c r="M70" s="17"/>
      <c r="N70" s="19"/>
      <c r="O70" s="2"/>
      <c r="P70" s="2"/>
      <c r="Q70" s="18"/>
      <c r="R70" s="17"/>
      <c r="S70" s="18" t="s">
        <v>272</v>
      </c>
      <c r="T70" s="17">
        <v>10.7</v>
      </c>
      <c r="U70" s="19">
        <v>216</v>
      </c>
      <c r="W70" s="2" t="s">
        <v>34</v>
      </c>
      <c r="X70" s="17">
        <v>28.2</v>
      </c>
      <c r="Y70" s="16">
        <f>K70+R70+X70</f>
        <v>74.6</v>
      </c>
      <c r="Z70" s="18" t="s">
        <v>35</v>
      </c>
      <c r="AA70" s="2" t="s">
        <v>284</v>
      </c>
      <c r="AB70" s="21" t="s">
        <v>285</v>
      </c>
      <c r="AC70" s="18" t="s">
        <v>286</v>
      </c>
    </row>
    <row r="71" spans="1:29" ht="12.75">
      <c r="A71" s="11" t="s">
        <v>287</v>
      </c>
      <c r="C71" s="17"/>
      <c r="D71" s="18"/>
      <c r="E71" s="18"/>
      <c r="F71" s="17"/>
      <c r="G71" s="19"/>
      <c r="H71" s="20"/>
      <c r="I71" s="2"/>
      <c r="J71" s="18"/>
      <c r="K71" s="17"/>
      <c r="L71" s="18"/>
      <c r="M71" s="17"/>
      <c r="N71" s="19"/>
      <c r="O71" s="2"/>
      <c r="P71" s="2"/>
      <c r="Q71" s="18"/>
      <c r="R71" s="17"/>
      <c r="S71" s="18"/>
      <c r="T71" s="17"/>
      <c r="U71" s="19"/>
      <c r="W71" s="2"/>
      <c r="X71" s="17"/>
      <c r="Y71" s="16">
        <f>K71+R71+X71</f>
        <v>0</v>
      </c>
      <c r="Z71" s="18"/>
      <c r="AA71" s="2"/>
      <c r="AB71" s="21"/>
      <c r="AC71" s="18"/>
    </row>
    <row r="72" spans="1:30" ht="12.75">
      <c r="A72" s="1" t="s">
        <v>39</v>
      </c>
      <c r="C72" s="17">
        <v>13.7</v>
      </c>
      <c r="D72" s="18" t="s">
        <v>41</v>
      </c>
      <c r="E72" s="18" t="s">
        <v>288</v>
      </c>
      <c r="F72" s="17">
        <v>13.7</v>
      </c>
      <c r="G72" s="19"/>
      <c r="H72" s="20"/>
      <c r="I72" s="2"/>
      <c r="J72" s="18" t="s">
        <v>34</v>
      </c>
      <c r="K72" s="17">
        <v>60</v>
      </c>
      <c r="L72" s="18" t="s">
        <v>288</v>
      </c>
      <c r="M72" s="17">
        <v>12.1</v>
      </c>
      <c r="N72" s="19"/>
      <c r="O72" s="2"/>
      <c r="P72" s="2"/>
      <c r="Q72" s="18" t="s">
        <v>34</v>
      </c>
      <c r="R72" s="17">
        <v>41</v>
      </c>
      <c r="S72" s="18"/>
      <c r="T72" s="17"/>
      <c r="U72" s="19"/>
      <c r="W72" s="2"/>
      <c r="X72" s="17"/>
      <c r="Y72" s="16">
        <f>K72+R72+X72</f>
        <v>101</v>
      </c>
      <c r="Z72" s="18" t="s">
        <v>35</v>
      </c>
      <c r="AA72" s="2"/>
      <c r="AB72" s="21" t="s">
        <v>289</v>
      </c>
      <c r="AC72" s="18"/>
      <c r="AD72" s="2"/>
    </row>
    <row r="73" spans="1:30" ht="12.75">
      <c r="A73" s="1" t="s">
        <v>39</v>
      </c>
      <c r="B73" s="22" t="s">
        <v>290</v>
      </c>
      <c r="C73" s="17">
        <v>14.9</v>
      </c>
      <c r="D73" s="18" t="s">
        <v>56</v>
      </c>
      <c r="E73" s="18" t="s">
        <v>288</v>
      </c>
      <c r="F73" s="17">
        <v>13.4</v>
      </c>
      <c r="G73" s="19">
        <v>270</v>
      </c>
      <c r="H73" s="20"/>
      <c r="I73" s="2"/>
      <c r="J73" s="18" t="s">
        <v>34</v>
      </c>
      <c r="K73" s="17">
        <v>65</v>
      </c>
      <c r="L73" s="18" t="s">
        <v>288</v>
      </c>
      <c r="M73" s="17">
        <v>11.6</v>
      </c>
      <c r="N73" s="19">
        <v>267</v>
      </c>
      <c r="O73" s="2"/>
      <c r="P73" s="2"/>
      <c r="Q73" s="18" t="s">
        <v>34</v>
      </c>
      <c r="R73" s="17">
        <v>47</v>
      </c>
      <c r="S73" s="18"/>
      <c r="T73" s="17"/>
      <c r="U73" s="19"/>
      <c r="W73" s="2"/>
      <c r="X73" s="17"/>
      <c r="Y73" s="16">
        <f>K73+R73+X73</f>
        <v>112</v>
      </c>
      <c r="Z73" s="18" t="s">
        <v>35</v>
      </c>
      <c r="AA73" s="2" t="s">
        <v>291</v>
      </c>
      <c r="AB73" s="21" t="s">
        <v>292</v>
      </c>
      <c r="AC73" s="18" t="s">
        <v>293</v>
      </c>
      <c r="AD73" s="2"/>
    </row>
    <row r="74" spans="1:30" ht="12.75">
      <c r="A74" s="11" t="s">
        <v>294</v>
      </c>
      <c r="B74" s="12"/>
      <c r="C74" s="23"/>
      <c r="D74" s="13"/>
      <c r="E74" s="13"/>
      <c r="F74" s="23"/>
      <c r="G74" s="24"/>
      <c r="H74" s="25"/>
      <c r="I74" s="12"/>
      <c r="J74" s="13"/>
      <c r="K74" s="23"/>
      <c r="L74" s="13"/>
      <c r="M74" s="23"/>
      <c r="N74" s="24"/>
      <c r="O74" s="12"/>
      <c r="P74" s="12"/>
      <c r="Q74" s="13"/>
      <c r="R74" s="23"/>
      <c r="S74" s="13"/>
      <c r="T74" s="23"/>
      <c r="U74" s="24"/>
      <c r="W74" s="12"/>
      <c r="X74" s="23"/>
      <c r="Y74" s="26"/>
      <c r="Z74" s="13"/>
      <c r="AA74" s="12"/>
      <c r="AB74" s="27"/>
      <c r="AC74" s="13"/>
      <c r="AD74" s="2"/>
    </row>
    <row r="75" spans="1:30" ht="12.75">
      <c r="A75" s="1" t="s">
        <v>295</v>
      </c>
      <c r="B75" s="2" t="s">
        <v>296</v>
      </c>
      <c r="C75" s="17">
        <v>8.8</v>
      </c>
      <c r="D75" s="18" t="s">
        <v>49</v>
      </c>
      <c r="E75" s="18" t="s">
        <v>297</v>
      </c>
      <c r="F75" s="17">
        <v>8.2</v>
      </c>
      <c r="G75" s="19" t="s">
        <v>298</v>
      </c>
      <c r="H75" s="20">
        <v>3.2</v>
      </c>
      <c r="I75" s="2"/>
      <c r="J75" s="18" t="s">
        <v>64</v>
      </c>
      <c r="K75" s="17">
        <v>28</v>
      </c>
      <c r="L75" s="18" t="s">
        <v>143</v>
      </c>
      <c r="M75" s="17"/>
      <c r="N75" s="19">
        <v>203</v>
      </c>
      <c r="O75" s="2"/>
      <c r="P75" s="2"/>
      <c r="Q75" s="18" t="s">
        <v>64</v>
      </c>
      <c r="R75" s="17">
        <v>14</v>
      </c>
      <c r="S75" s="18"/>
      <c r="T75" s="17"/>
      <c r="U75" s="19"/>
      <c r="W75" s="2"/>
      <c r="X75" s="17"/>
      <c r="Y75" s="16">
        <f>K75+R75+X75</f>
        <v>42</v>
      </c>
      <c r="Z75" s="18"/>
      <c r="AA75" s="2" t="s">
        <v>299</v>
      </c>
      <c r="AB75" s="21" t="s">
        <v>300</v>
      </c>
      <c r="AC75" s="18" t="s">
        <v>54</v>
      </c>
      <c r="AD75" s="2"/>
    </row>
    <row r="76" spans="1:30" ht="12.75">
      <c r="A76" s="1" t="s">
        <v>39</v>
      </c>
      <c r="B76" s="2" t="s">
        <v>301</v>
      </c>
      <c r="C76" s="17">
        <v>9.6</v>
      </c>
      <c r="D76" s="18" t="s">
        <v>49</v>
      </c>
      <c r="E76" s="18" t="s">
        <v>302</v>
      </c>
      <c r="F76" s="17">
        <v>11.7</v>
      </c>
      <c r="G76" s="19">
        <v>240</v>
      </c>
      <c r="H76" s="20"/>
      <c r="I76" s="2"/>
      <c r="J76" s="18" t="s">
        <v>34</v>
      </c>
      <c r="K76" s="17">
        <v>27</v>
      </c>
      <c r="L76" s="18" t="s">
        <v>302</v>
      </c>
      <c r="M76" s="17">
        <v>8.9</v>
      </c>
      <c r="N76" s="19">
        <v>190</v>
      </c>
      <c r="O76" s="2"/>
      <c r="P76" s="2"/>
      <c r="Q76" s="18" t="s">
        <v>34</v>
      </c>
      <c r="R76" s="17"/>
      <c r="S76" s="18"/>
      <c r="T76" s="17"/>
      <c r="U76" s="19"/>
      <c r="W76" s="2"/>
      <c r="X76" s="17"/>
      <c r="Y76" s="16">
        <f>K76+R76+X76</f>
        <v>27</v>
      </c>
      <c r="Z76" s="18" t="s">
        <v>75</v>
      </c>
      <c r="AA76" s="2" t="s">
        <v>303</v>
      </c>
      <c r="AB76" s="21" t="s">
        <v>304</v>
      </c>
      <c r="AC76" s="18" t="s">
        <v>305</v>
      </c>
      <c r="AD76" s="2"/>
    </row>
    <row r="77" spans="1:30" ht="12.75">
      <c r="A77" s="1" t="s">
        <v>39</v>
      </c>
      <c r="B77" s="2" t="s">
        <v>306</v>
      </c>
      <c r="C77" s="17">
        <v>12.2</v>
      </c>
      <c r="D77" s="18" t="s">
        <v>56</v>
      </c>
      <c r="E77" s="18" t="s">
        <v>297</v>
      </c>
      <c r="F77" s="17">
        <v>14</v>
      </c>
      <c r="G77" s="19">
        <v>254</v>
      </c>
      <c r="H77" s="20"/>
      <c r="I77" s="2"/>
      <c r="J77" s="18" t="s">
        <v>34</v>
      </c>
      <c r="K77" s="17">
        <v>47</v>
      </c>
      <c r="L77" s="18" t="s">
        <v>297</v>
      </c>
      <c r="M77" s="17">
        <v>13.7</v>
      </c>
      <c r="N77" s="19">
        <v>254</v>
      </c>
      <c r="O77" s="2"/>
      <c r="P77" s="2"/>
      <c r="Q77" s="18" t="s">
        <v>34</v>
      </c>
      <c r="R77" s="17">
        <v>47</v>
      </c>
      <c r="S77" s="18"/>
      <c r="T77" s="17"/>
      <c r="U77" s="19"/>
      <c r="W77" s="2"/>
      <c r="X77" s="17"/>
      <c r="Y77" s="16">
        <f>K77+R77+X77</f>
        <v>94</v>
      </c>
      <c r="Z77" s="18" t="s">
        <v>35</v>
      </c>
      <c r="AA77" s="2" t="s">
        <v>307</v>
      </c>
      <c r="AB77" s="21" t="s">
        <v>308</v>
      </c>
      <c r="AC77" s="18" t="s">
        <v>309</v>
      </c>
      <c r="AD77" s="2"/>
    </row>
    <row r="78" spans="1:30" ht="12.75">
      <c r="A78" s="1" t="s">
        <v>39</v>
      </c>
      <c r="B78" s="2" t="s">
        <v>310</v>
      </c>
      <c r="C78" s="17">
        <v>14</v>
      </c>
      <c r="D78" s="18" t="s">
        <v>41</v>
      </c>
      <c r="E78" s="18" t="s">
        <v>297</v>
      </c>
      <c r="F78" s="17"/>
      <c r="G78" s="19"/>
      <c r="H78" s="20"/>
      <c r="I78" s="2"/>
      <c r="J78" s="18" t="s">
        <v>34</v>
      </c>
      <c r="K78" s="17"/>
      <c r="L78" s="18" t="s">
        <v>297</v>
      </c>
      <c r="M78" s="17"/>
      <c r="N78" s="19"/>
      <c r="O78" s="2"/>
      <c r="P78" s="2"/>
      <c r="Q78" s="18" t="s">
        <v>34</v>
      </c>
      <c r="R78" s="17"/>
      <c r="S78" s="18"/>
      <c r="T78" s="17"/>
      <c r="U78" s="19"/>
      <c r="W78" s="2"/>
      <c r="X78" s="17"/>
      <c r="Y78" s="16">
        <f>K78+R78+X78</f>
        <v>0</v>
      </c>
      <c r="Z78" s="18" t="s">
        <v>35</v>
      </c>
      <c r="AA78" s="2"/>
      <c r="AB78" s="21" t="s">
        <v>311</v>
      </c>
      <c r="AC78" s="18" t="s">
        <v>312</v>
      </c>
      <c r="AD78" s="2"/>
    </row>
    <row r="79" spans="1:30" ht="12.75">
      <c r="A79" s="1" t="s">
        <v>60</v>
      </c>
      <c r="B79" s="2" t="s">
        <v>313</v>
      </c>
      <c r="C79" s="17">
        <v>26</v>
      </c>
      <c r="D79" s="18" t="s">
        <v>62</v>
      </c>
      <c r="E79" s="18" t="s">
        <v>297</v>
      </c>
      <c r="F79" s="17">
        <v>18.9</v>
      </c>
      <c r="G79" s="19"/>
      <c r="H79" s="20"/>
      <c r="I79" s="2"/>
      <c r="J79" s="18" t="s">
        <v>64</v>
      </c>
      <c r="K79" s="17">
        <v>260</v>
      </c>
      <c r="L79" s="18" t="s">
        <v>297</v>
      </c>
      <c r="M79" s="17"/>
      <c r="N79" s="19"/>
      <c r="O79" s="2"/>
      <c r="P79" s="2"/>
      <c r="Q79" s="18" t="s">
        <v>64</v>
      </c>
      <c r="R79" s="17"/>
      <c r="S79" s="18"/>
      <c r="T79" s="17"/>
      <c r="U79" s="19"/>
      <c r="W79" s="2"/>
      <c r="X79" s="17"/>
      <c r="Y79" s="16">
        <f>K79+R79+X79</f>
        <v>260</v>
      </c>
      <c r="Z79" s="18" t="s">
        <v>35</v>
      </c>
      <c r="AA79" s="2" t="s">
        <v>314</v>
      </c>
      <c r="AB79" s="21" t="s">
        <v>315</v>
      </c>
      <c r="AC79" s="18" t="s">
        <v>316</v>
      </c>
      <c r="AD79" s="2"/>
    </row>
    <row r="80" spans="1:30" ht="12.75">
      <c r="A80" s="11" t="s">
        <v>317</v>
      </c>
      <c r="B80" s="12"/>
      <c r="C80" s="23"/>
      <c r="D80" s="13"/>
      <c r="E80" s="13"/>
      <c r="F80" s="23"/>
      <c r="G80" s="24"/>
      <c r="H80" s="25"/>
      <c r="I80" s="12"/>
      <c r="J80" s="13"/>
      <c r="K80" s="23"/>
      <c r="L80" s="13"/>
      <c r="M80" s="23"/>
      <c r="N80" s="24"/>
      <c r="O80" s="12"/>
      <c r="P80" s="12"/>
      <c r="Q80" s="13"/>
      <c r="R80" s="23"/>
      <c r="S80" s="13"/>
      <c r="T80" s="23"/>
      <c r="U80" s="24"/>
      <c r="W80" s="12"/>
      <c r="X80" s="23"/>
      <c r="Y80" s="26"/>
      <c r="Z80" s="13"/>
      <c r="AA80" s="12"/>
      <c r="AB80" s="27"/>
      <c r="AC80" s="13"/>
      <c r="AD80" s="2"/>
    </row>
    <row r="81" spans="2:30" ht="12.75">
      <c r="B81" s="2" t="s">
        <v>318</v>
      </c>
      <c r="C81" s="17">
        <v>6</v>
      </c>
      <c r="D81" s="18" t="s">
        <v>148</v>
      </c>
      <c r="E81" s="18" t="s">
        <v>319</v>
      </c>
      <c r="F81" s="17">
        <v>6.1</v>
      </c>
      <c r="G81" s="19">
        <v>80</v>
      </c>
      <c r="H81" s="20"/>
      <c r="I81" s="2"/>
      <c r="J81" s="18" t="s">
        <v>34</v>
      </c>
      <c r="K81" s="17">
        <v>19.2</v>
      </c>
      <c r="L81" s="18"/>
      <c r="M81" s="17"/>
      <c r="N81" s="19"/>
      <c r="O81" s="2"/>
      <c r="P81" s="2"/>
      <c r="Q81" s="18"/>
      <c r="R81" s="17"/>
      <c r="S81" s="18"/>
      <c r="T81" s="17"/>
      <c r="U81" s="19"/>
      <c r="W81" s="2"/>
      <c r="X81" s="17"/>
      <c r="Y81" s="16">
        <f>K81+R81+X81</f>
        <v>19.2</v>
      </c>
      <c r="Z81" s="18" t="s">
        <v>75</v>
      </c>
      <c r="AA81" s="2" t="s">
        <v>320</v>
      </c>
      <c r="AB81" s="21" t="s">
        <v>321</v>
      </c>
      <c r="AC81" s="18" t="s">
        <v>322</v>
      </c>
      <c r="AD81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2014-01-28T17:39:58Z</dcterms:modified>
  <cp:category/>
  <cp:version/>
  <cp:contentType/>
  <cp:contentStatus/>
</cp:coreProperties>
</file>